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815" windowHeight="7755"/>
  </bookViews>
  <sheets>
    <sheet name="2020" sheetId="1" r:id="rId1"/>
    <sheet name="2021" sheetId="2" r:id="rId2"/>
    <sheet name="2022" sheetId="3" r:id="rId3"/>
    <sheet name="2023" sheetId="4" r:id="rId4"/>
    <sheet name="2024" sheetId="5" r:id="rId5"/>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1" l="1"/>
  <c r="F28" i="1"/>
  <c r="F26" i="1"/>
  <c r="F211" i="5" l="1"/>
  <c r="F202" i="5"/>
  <c r="F195" i="5"/>
  <c r="F194" i="5"/>
  <c r="F193" i="5"/>
  <c r="F192" i="5"/>
  <c r="F191" i="5"/>
  <c r="F190" i="5"/>
  <c r="F189" i="5"/>
  <c r="F188" i="5"/>
  <c r="F187" i="5"/>
  <c r="F171" i="5"/>
  <c r="F155" i="5"/>
  <c r="F139" i="5"/>
  <c r="F123" i="5"/>
  <c r="F106" i="5"/>
  <c r="F89" i="5"/>
  <c r="F72" i="5"/>
  <c r="F55" i="5"/>
  <c r="F38" i="5"/>
  <c r="F231" i="5" s="1"/>
  <c r="F21" i="5"/>
  <c r="F4" i="5"/>
  <c r="F322" i="4"/>
  <c r="F305" i="4"/>
  <c r="F288" i="4"/>
  <c r="F271" i="4"/>
  <c r="F270" i="4"/>
  <c r="F269" i="4"/>
  <c r="F268" i="4"/>
  <c r="F267" i="4"/>
  <c r="F266" i="4"/>
  <c r="F265" i="4"/>
  <c r="F264" i="4"/>
  <c r="F242" i="4"/>
  <c r="F211" i="4"/>
  <c r="F180" i="4"/>
  <c r="F149" i="4"/>
  <c r="F118" i="4"/>
  <c r="F87" i="4"/>
  <c r="F56" i="4"/>
  <c r="F25" i="4"/>
  <c r="F4" i="4"/>
  <c r="F93" i="3"/>
  <c r="F71" i="3"/>
  <c r="F48" i="3"/>
  <c r="F26" i="3"/>
  <c r="F114" i="3" s="1"/>
  <c r="F4" i="3"/>
  <c r="F80" i="2"/>
  <c r="F79" i="2"/>
  <c r="F78" i="2"/>
  <c r="F77" i="2"/>
  <c r="F76" i="2"/>
  <c r="F75" i="2"/>
  <c r="F74" i="2"/>
  <c r="F73" i="2"/>
  <c r="F72" i="2"/>
  <c r="F71" i="2"/>
  <c r="F70" i="2"/>
  <c r="F69" i="2"/>
  <c r="F68" i="2"/>
  <c r="F67" i="2"/>
  <c r="F66" i="2"/>
  <c r="F65" i="2"/>
  <c r="F64" i="2"/>
  <c r="F63" i="2"/>
  <c r="F62" i="2"/>
  <c r="F61" i="2"/>
  <c r="F60" i="2"/>
  <c r="F59" i="2"/>
  <c r="F58" i="2"/>
  <c r="F57" i="2"/>
  <c r="F56" i="2"/>
  <c r="F50" i="2"/>
  <c r="F49" i="2"/>
  <c r="F48" i="2"/>
  <c r="F26" i="2"/>
  <c r="F4" i="2"/>
  <c r="F339" i="4" l="1"/>
  <c r="F81" i="2"/>
  <c r="F24" i="1"/>
  <c r="F21" i="1"/>
  <c r="F9" i="1" l="1"/>
  <c r="F8" i="1" l="1"/>
  <c r="F4" i="1"/>
</calcChain>
</file>

<file path=xl/sharedStrings.xml><?xml version="1.0" encoding="utf-8"?>
<sst xmlns="http://schemas.openxmlformats.org/spreadsheetml/2006/main" count="901" uniqueCount="266">
  <si>
    <t>STT</t>
  </si>
  <si>
    <t>NỘI DUNG</t>
  </si>
  <si>
    <t>SL</t>
  </si>
  <si>
    <t>ĐƠN GIÁ</t>
  </si>
  <si>
    <t>THÀNH TIỀN</t>
  </si>
  <si>
    <t>Mô hình động cơ xăng Honda kết
hợp turbo tăng áp</t>
  </si>
  <si>
    <t>Máy chuẩn đoán chuyên dòng BMW</t>
  </si>
  <si>
    <t>Máy chuẩn đoán chuyên dòng Mercedes</t>
  </si>
  <si>
    <t>Máy chuẩn đoán chuyên dòng VW</t>
  </si>
  <si>
    <t>Máy chuẩn đoán chuyên dòng Ford</t>
  </si>
  <si>
    <t>Máy chuẩn đoán chuyên dòng Honda</t>
  </si>
  <si>
    <t>Máy chuẩn đoán chuyên dòng GM</t>
  </si>
  <si>
    <t>Máy đo xung Pico</t>
  </si>
  <si>
    <t>Mô hình nhằm mục đích phục vụ đào tạo cho học viên hiểu và nắm bắt được nguyên lí làm việc của xe điện.</t>
  </si>
  <si>
    <t>* Hệ thống điều khiển gương điện bao gồm công tắc điều khiển và cụm gương chiếu.</t>
  </si>
  <si>
    <t>* Hệ thống nâng - hạ cửa sổ điện bao gồm công tắc chính, phụ và mô tơ nâng hạ kính.</t>
  </si>
  <si>
    <t>* Hệ thống gạt nước - rửa kính.</t>
  </si>
  <si>
    <t>* Hệ thống điều khiển khóa cửa và cảnh báo cửa mở thông qua hộp điều khiển.</t>
  </si>
  <si>
    <t>* Hệ thống cung cấp điện được hộp điện cao áp điều khiển.</t>
  </si>
  <si>
    <t>* Hệ thống khởi động qua động cơ điện 3 pha.</t>
  </si>
  <si>
    <t>* Hệ thống tín hiệu chiếu sáng bao gồm công tắc tổ hợp, cụm đèn chiếu sáng trước sau được điều chỉnh thông qua hộp nội bộ.</t>
  </si>
  <si>
    <t>* Hệ thống kiểm tra theo dõi thông qua của đồng hồ và đèn cảnh báo trên màn hình hiển thị.</t>
  </si>
  <si>
    <t>* Hệ thống lái được điều khiển điện tử.</t>
  </si>
  <si>
    <t>* Toàn bộ hệ thống được đặt trên khung gá trung gian và có bánh xe di chuyển. Hệ thống giắc cảm biến phục vụ đo kiểm và kiểm tra được trang bị đầy đủ và trực quan.</t>
  </si>
  <si>
    <t>* Hệ thống điều khiển động cơ bao gồm hộp điều khiển động cơ điện, động cơ điện 3 pha, hệ thống nguồn cao áp 25 module, hệ thống làm mát, cảm biến bàn đạp ga, hộp điều khiển điện chuyển động xe, hệ thống cảnh báo khi xe bắt đầu hoạt động,..</t>
  </si>
  <si>
    <t>* Hệ thống giao tiếp chuẩn đoán theo chuẩn CAN/ BUS/ LIN.</t>
  </si>
  <si>
    <t>* Hệ thống âm thanh được trang bị theo xe.</t>
  </si>
  <si>
    <t>* Hệ thống điều khiển lạnh bao gồm hộp điều khiển lốc lạnh, quạt giàn nóng, lạnh và công tắc điều khiển qua hộp. A/C.</t>
  </si>
  <si>
    <t>* Hệ thống tạo Pan điện tử nhằm mô phỏng nguyên lý
làm việc của cảm biến. Hệ thống tạo Pan bao gồm màn 
hình LCD cảm ứng, led hiển thị, mã hóa cài đặt lỗi,..</t>
  </si>
  <si>
    <t>* Hệ thống chiếu sáng tín hiệu được trang bị theo xe. Bao 
gồm công tắc tổ hợp điều khiển, cụm đèn pha, đèn đuôi và
được thể hiện tín hiệu trên taplo.</t>
  </si>
  <si>
    <t>* Hệ thống tài liệu và hướng dẫn sử dụng được cung cấp
kèm theo mô hình xe.</t>
  </si>
  <si>
    <t>* Hệ thống túi khí và cảm biến va chạm.</t>
  </si>
  <si>
    <t>* Tài liệu đào tạo và account của hãng Tesla</t>
  </si>
  <si>
    <t>* Tài liệu đào tạo và account của hãng VW.</t>
  </si>
  <si>
    <t>* Hệ thống điều khiển động cơ bao gồm hộp điều khiển động cơ điện, động cơ điện 3 pha, hệ thống nguồn cao áp tổng hợp module ắc quy, hệ thống làm mát, cảm biến bàn đạp ga, hộp điều khiển điện chuyển động xe, hệ thống cảnh báo khi xe bắt đầu hoạt động,..</t>
  </si>
  <si>
    <t>* Hệ thống điều khiển động cơ bao gồm hộp điều khiển động cơ điện, động cơ điện 3 pha, hệ thống Li-on, bộ chuyển đổi điện áp DC/DC, hệ thống sạc điện nhanh, hệ thống làm mát, cảm biến bàn đạp ga, hộp điều khiển điện chuyển động xe,..</t>
  </si>
  <si>
    <t>* Tài liệu đào tạo và account của hãng Nissan</t>
  </si>
  <si>
    <t>* Hệ thống điều khiển động cơ bao gồm hộp điều khiển động cơ, hộp điều khiển Hybrid EV, hệ thống nguồn cung cấp bao gồm 96 module, bộ chuyển đổi điện áp DC/DC, hệ thống sạc điện nhanh, hệ thống làm mát, cảm biến bàn đạp ga, hộp điều khiển điện chuyển động xe,..</t>
  </si>
  <si>
    <t>* Tài liệu đào tạo và account của hãng Chevrolet.</t>
  </si>
  <si>
    <t>* Hệ thống điều khiển động cơ bao gồm hộp điều khiển động cơ xăng với Dual - VVTi, hộp điều khiển Hybrid, hệ thống nguồn cung cấp bao gồm 96 module, bộ chuyển đổi điện áp DC - AC - DC, hệ thống làm mát, cảm biến bàn đạp ga, hệ thống đánh lửa và phun xăng,..</t>
  </si>
  <si>
    <t>Mô hình nhằm mục đích phục vụ đào tạo cho học viên hiểu và nắm bắt được nguyên lí làm việc của xe xăng điện.</t>
  </si>
  <si>
    <t>* Tài liệu đào tạo và account của hãng Toyota.</t>
  </si>
  <si>
    <t>* Tài liệu đào tạo và account của hãng Honda.</t>
  </si>
  <si>
    <t>* Hệ thống điều khiển động cơ bao gồm hộp điều khiển động cơ xăng với Dual - VTEC, hộp điều khiển IMA, hệ thống nguồn cung cấp bao gồm 96 module, bộ chuyển đổi điện áp DC - AC - DC, hệ thống làm mát, cảm biến bàn đạp ga, hệ thống đánh lửa và phun xăng,..</t>
  </si>
  <si>
    <t>Đặc điểm, thông số kỹ thuật chính:</t>
  </si>
  <si>
    <t>Thiết bị bao gồm:</t>
  </si>
  <si>
    <t xml:space="preserve">Động cơ kèm theo đầy đủ các hệ thống điều khiển như: </t>
  </si>
  <si>
    <t>+ Hệ thống nhiên liệu phun xăng đa điểm</t>
  </si>
  <si>
    <t>+ Hệ thống điều khiển bướm ga thông minh ETCSi</t>
  </si>
  <si>
    <t>+ Bảng táp lô hiển thị các thông tin vận hành của động cơ</t>
  </si>
  <si>
    <t>+ Hệ thống thông tin với chuẩn giao tiếp CAN</t>
  </si>
  <si>
    <t xml:space="preserve">+ Hệ thống khởi động và hệ thống nạp điện cho ắc quy.  
</t>
  </si>
  <si>
    <t>+ Hệ thống đánh lửa điện tử trực tiếp 4 Bô bin cho 4 máy</t>
  </si>
  <si>
    <t>+ Két nước và quạt làm mát, ống xả, thùng nhiên liệu bằng Inox chống ăn mòn với cảm biến mức nhiên liệu, ắc quy khởi động...</t>
  </si>
  <si>
    <t>+ Bộ tạo Pan điện tử (mô phỏng sự cố hệ thống điều khiển):</t>
  </si>
  <si>
    <t>- Bộ tạo pan bao gồm:</t>
  </si>
  <si>
    <t xml:space="preserve">• 01 màn hình LCD hiển thị thông tin mã lỗi cài đặt. </t>
  </si>
  <si>
    <t xml:space="preserve">+ Bảng panel điều khiển:
- Được gia công bằng máy cắt CNC trên chất liệu phíp cao cấp, đảm bảo độ bền và chính xác. Trên mặt panel có bố trí giắc chẩn đoán điện tử OBD, công tắc khẩn cấp, ... 
</t>
  </si>
  <si>
    <t>Tất cả các hệ thống hoạt động bình thường. Mô hình sử dụng hệ thống điều khiển điện tử nguyên bản theo xe với hệ thống chẩn đoán điện tử, có thể kết nối với hầu hết các thiết bị chẩn đoán chuyên dùng.</t>
  </si>
  <si>
    <t>Mô hình được xử lý bề mặt, phun sơn chống rỉ, chống ăn mòn phù hợp với thời tiết khí hậu nóng ẩm ở Việt Nam. Tất cả được đặt trên khung giá sơn tĩnh điện có bánh xe để tiện di chuyển</t>
  </si>
  <si>
    <t>Mô hình có kèm theo tài liệu hướng dẫn vận hành, bảo dưỡng, bảo trì mô hình.</t>
  </si>
  <si>
    <t>- Hệ thống phần mềm đào tạo bao gồm:</t>
  </si>
  <si>
    <t>- Hệ thống phần mềm thực hành ảo cho phép học viên thực hành trên phần mềm với các đối tượng được thiết kế giống thực tế, cho phép tương tác với các đối tượng như đấu nối hệ thống điện.</t>
  </si>
  <si>
    <t>Động cơ xe BMW đã qua sử dụng hoạt động tốt. Động cơ 4 kỳ, 4 xi lanh thẳng hàng với valve tronic, dung tích xilanh 2.0L, còn đầy đủ các bộ phận và hệ thống phần cơ khí máy.</t>
  </si>
  <si>
    <t>A. Mô hình động cơ N20 sử dụng turbo tăng áp.</t>
  </si>
  <si>
    <t>Động cơ và các phụ kiện đồng bộ, nguyên bản.</t>
  </si>
  <si>
    <t>+ Hệ thống điều khiển phối khí valve tronic.</t>
  </si>
  <si>
    <t>- Thực hiện các phép tạo pan và đo trực tiếp mà không cần tháo, các bộ giắc chờ cho phép dễ dàng lấy các tín hiệu để chẩn đoán.</t>
  </si>
  <si>
    <t>•  LED báo lỗi được chọn, các đèn LED chỉ báo lỗi khi được lựa chọn và có thể tắt đi khi đã chọn lỗi xong, có thể reset lỗi để hệ thống hoạt động bình thường.</t>
  </si>
  <si>
    <t>• Cổng giao tiếp CAN</t>
  </si>
  <si>
    <t xml:space="preserve">• Cổng giao tiếp USB </t>
  </si>
  <si>
    <t>- Hệ thống phần mềm thực hành ảo được thiết kế theo tiêu chuẩn Châu Âu</t>
  </si>
  <si>
    <t xml:space="preserve">Bộ phần mềm thực hành ảo động cơ </t>
  </si>
  <si>
    <t>A. Mô hình động cơ M271 sử dụng turbo tăng áp.</t>
  </si>
  <si>
    <t>Động cơ xe Mercedes đã qua sử dụng hoạt động tốt. Động cơ 4 kỳ, 4 xi lanh thẳng hàng, dung tích xilanh 1.6-1.8L, còn đầy đủ các bộ phận và hệ thống phần cơ khí máy.</t>
  </si>
  <si>
    <t xml:space="preserve">A. Mô hình động cơ 2GR-FSE </t>
  </si>
  <si>
    <t>+ Hệ thống nhiên liệu phun xăng trực tiếp</t>
  </si>
  <si>
    <t>+ Hệ thống điều khiển phối khí Dual VTTi</t>
  </si>
  <si>
    <t>A. Mô hình động cơ K24W1</t>
  </si>
  <si>
    <t>Động cơ xe Honda đã qua sử dụng hoạt động tốt. Động cơ 4 kỳ, 4 xi lanh thẳng hàng VTEC, dung tích 2.4L, còn đầy đủ các bộ phận và hệ thống phần cơ khí máy.</t>
  </si>
  <si>
    <t>+ Hệ thống điều khiển phối khí VTEC</t>
  </si>
  <si>
    <t>A. Mô hình động cơ 4GR-FSE có turbo tăng áp</t>
  </si>
  <si>
    <t>Động cơ xe Toyota/ Lexus đã qua sử dụng hoạt động tốt. Động cơ 4 kỳ, 6 xi lanh thẳng hàng Dual VVTi, dung tích 3.5L, còn đầy đủ các bộ phận và hệ thống phần cơ khí máy.</t>
  </si>
  <si>
    <t>+ Hệ thống đánh lửa điện tử trực tiếp 6 Bô bin cho 6 máy</t>
  </si>
  <si>
    <t>Động cơ xe Toyota/ Lexus đã qua sử dụng hoạt động tốt. Động cơ 4 kỳ, 6 xi lanh thẳng hàng Dual VVTi, dung tích 2.5L, còn đầy đủ các bộ phận và hệ thống phần cơ khí máy.</t>
  </si>
  <si>
    <t>A. Mô hình động cơ R18A có turbo tăng áp</t>
  </si>
  <si>
    <t>Động cơ xe Honda đã qua sử dụng hoạt động tốt. Động cơ 4 kỳ, 4 xi lanh thẳng hàng VTEC, dung tích 1.8L, còn đầy đủ các bộ phận và hệ thống phần cơ khí máy.</t>
  </si>
  <si>
    <t>A. Mô hình động cơ G4</t>
  </si>
  <si>
    <t>Động cơ xe Hyundai/ Kia đã qua sử dụng hoạt động tốt. Động cơ 4 kỳ, 4 xi lanh thẳng hàng, dung tích 1.8-2.4, còn đầy đủ các bộ phận và hệ thống phần cơ khí máy.</t>
  </si>
  <si>
    <t>* Hệ thống điều khiển động cơ bao gồm hộp điều khiển động cơ điện, động cơ điện 3 pha, hệ thống nguồn cao áp hệ thống làm mát, cảm biến bàn đạp ga, hộp điều khiển điện chuyển động xe, hệ thống cảnh báo khi xe bắt đầu hoạt động,..</t>
  </si>
  <si>
    <t>* Tài liệu đào tạo và account của hãng Ford</t>
  </si>
  <si>
    <r>
      <t xml:space="preserve">B. Hệ thống phần mềm đào tạo.
</t>
    </r>
    <r>
      <rPr>
        <sz val="13"/>
        <rFont val="Times New Roman"/>
        <family val="1"/>
      </rPr>
      <t>(Phần mềm bản quyền với licence kèm theo, update 2 năm).</t>
    </r>
  </si>
  <si>
    <t>* Hệ thống chiếu sáng tín hiệu được trang bị theo xe. Bao gồm công tắc tổ hợp điều khiển, cụm đèn pha, đèn đuôi và được thể hiện tín hiệu trên taplo.</t>
  </si>
  <si>
    <t>* Hệ thống tạo Pan điện tử nhằm mô phỏng nguyên lý làm việc của cảm biến. Hệ thống tạo Pan bao gồm màn hình LCD cảm ứng, led hiển thị, mã hóa cài đặt lỗi,..</t>
  </si>
  <si>
    <t>- Bơm cao áp điều khiển bằng Hộp ECU</t>
  </si>
  <si>
    <t>- Hộp ECU điều khiển.</t>
  </si>
  <si>
    <t>- ống xả.</t>
  </si>
  <si>
    <t>- Hệ thống làm mát: Két nước, quạt làm mát, ống dẫn nước.</t>
  </si>
  <si>
    <t>- Hệ thống bôi trơn: Bộ Lọc nhớt, que thăm dầu, hệ thống ống dẫn cacte.</t>
  </si>
  <si>
    <t>- Bảng tapleau hiển thị Các thông số họat Động của hệ thống.</t>
  </si>
  <si>
    <t>- Bảng tapleau hiển thị Các thông số họat Động của Động cơ.</t>
  </si>
  <si>
    <t>- có đầu nối chân ra để cho sinh viên dễ dàng thao tác khi thực tập đo kiểm.</t>
  </si>
  <si>
    <t>- Mô hình bao gồm: hệ thống xông nóng Động cơ, khởi Động, làm mát…</t>
  </si>
  <si>
    <t xml:space="preserve"> - Mô hình hoạt động ổn định ở các chế độ phục vụ tốt cho công tác giảng dạy </t>
  </si>
  <si>
    <t>- Toàn bộ động cơ được đặt trên khung có kích thước 1,1x1,2x0,9 (m) sơn tỉnh điện và gắn bánh xe di chuyển được.</t>
  </si>
  <si>
    <t>- Động cơ Diesel 4 kỳ và được điều khiển bằng phun nhiên liệu Diesel (CRDi) họat động tốt</t>
  </si>
  <si>
    <t>- Hệ thống nhiên liệu: Thùng dầu, hệ thống ống dẫn, Các cảm biến, Bơm cao áp điều khiển bằng Hộp ECU, kim phun cao áp điều khiển điện.</t>
  </si>
  <si>
    <t>- Hộp số tự Động</t>
  </si>
  <si>
    <t>- Ắc quy 12v 100Ah</t>
  </si>
  <si>
    <t>Máy cân chỉnh bơm và kim phun loại CRDi
 Bosch</t>
  </si>
  <si>
    <t>Xuất xứ</t>
  </si>
  <si>
    <t>Mỹ</t>
  </si>
  <si>
    <t>Đức</t>
  </si>
  <si>
    <t>Nhật</t>
  </si>
  <si>
    <t>Bộ thực hành phanh ABS/ASR/ESP</t>
  </si>
  <si>
    <t>1 bộ thiết bị bao gồm:</t>
  </si>
  <si>
    <t>Lucas-Nulle Đức</t>
  </si>
  <si>
    <t>Phụ kiện:</t>
  </si>
  <si>
    <t>Nguồn mở rộng Unitrain-I</t>
  </si>
  <si>
    <t>Các phụ kiện đo, điện trở Shunts và các cáp nối</t>
  </si>
  <si>
    <t>Bộ thực hành - Ô tô 13: Hệ thống điều khiển ABS/ASR/ESP SO4204-6W</t>
  </si>
  <si>
    <t>Khối giao diện UniTrain ghép nối với các thiết bị đo trên phần mềm  CO4203-2A</t>
  </si>
  <si>
    <t xml:space="preserve">Bộ thực hành túi khí SRS và dây an toàn </t>
  </si>
  <si>
    <t>Adapter BNC/4mm</t>
  </si>
  <si>
    <t>Đèn kiểm tra</t>
  </si>
  <si>
    <t>Đồng hồ đo digital Multi13S</t>
  </si>
  <si>
    <t>Dao động ký digital 2 kênh hiển thị màu, bao gồm dây đo</t>
  </si>
  <si>
    <t>Bộ ngắt điện cho xe cộ (10A/15A)</t>
  </si>
  <si>
    <t>Bộ thưc hành túi khí và dây an toàn trên xe hơi nâng cao SO3240-3E</t>
  </si>
  <si>
    <t>Hệ thực hành CarTrain "Chẩn đoán và bảo trì pin điện áp cao"</t>
  </si>
  <si>
    <t>Những tiến bộ không ngừng trong việc phát triển công nghệ xe Hybrid và xe điện hoàn toàn tiếp tục đặt ra những thách thức mới cho ngành ô-tô. Pin điện áp cao (HV) từ lâu đã được coi là hộp đen ". Thế nhưng bây giờ, ngày càng có nhiều nhà sản xuất cũng đang mạo hiểm đi vào việc sửa chữa các pin HV. Điều này liên quan đến rất nhiều thách thức và đòi hỏi một sự hiểu biết đặc biệt về "hệ thống tổng thể" để có thể làm việc đúng đắn. Hệ thống đào tạo của chúng tôi tập trung vào hệ thống quản lý pin CAN-bus được nối mạng kỹ thuật số trong một pin kéo điện và vào các thành phần tương ứng"</t>
  </si>
  <si>
    <t>Danh sách thiết bị:</t>
  </si>
  <si>
    <t>CarTrain "Chẩn đoán và bảo trì pin điện áp cao"</t>
  </si>
  <si>
    <t>Thiết bị thiết lập vùng an toàn cho các xe Hybrid và xe điện</t>
  </si>
  <si>
    <t>Bộ cáp dùng cho "Chẩn đoán và bảo trì CarTrain  pin điện áp cao"</t>
  </si>
  <si>
    <t>Thiết bị bảo hộ cá nhân (PPE) cho công tác chẩn đoán trên xe điện áp cao</t>
  </si>
  <si>
    <t>Dụng cụ thử điện áp hai cực, 12-690V/AC/DC CAT III 690V, CAT IV 600V</t>
  </si>
  <si>
    <t>Thiết bị đo cầm tay tất cả trong một dùng cho xe Hybrid và xe điện</t>
  </si>
  <si>
    <t>Trạm sạc xe điện</t>
  </si>
  <si>
    <t>Hộp khóa nhóm tiêu chuẩn để khóa/khóa thẻ (với 1 ổ khóa)</t>
  </si>
  <si>
    <t>An toàn HV AVL Ditest 2000</t>
  </si>
  <si>
    <t>Bàn thí nghiệm InsTrain/CarTrain di động SybaPro, 1070x1350x700mm</t>
  </si>
  <si>
    <t>Giá đỡ màn hình dùng cho màn hình phẳng có trọng lượng lên đến 15kg/33lbs</t>
  </si>
  <si>
    <t>Vỏ đậy bảo vệ cho bàn thí nghiệm CarTrain/InsTrain</t>
  </si>
  <si>
    <t>Tủ treo dưới bàn, 4 ngăn kéo, khóa ở giữa</t>
  </si>
  <si>
    <t>Giá đỡ PC dùng cho bàn thí nghiệm SybaPro, chiều cao/chiều rộng có thể điều chỉnh được</t>
  </si>
  <si>
    <t>Máy tính để bàn</t>
  </si>
  <si>
    <t>Cầu nâng thủy lực cho khoang GJ/Hydraulic lift for GJ stall</t>
  </si>
  <si>
    <t>Cầu nâng 2 trụ kiểu cổng lệch tâm</t>
  </si>
  <si>
    <t>Cầu nâng thủy lực dạng cắt kéo cho khoang 
EM/Hydraulic Scissor lift for EM stall</t>
  </si>
  <si>
    <t>Rotary
USA</t>
  </si>
  <si>
    <t>Bishamon
Japan</t>
  </si>
  <si>
    <t>Telwin
Italia</t>
  </si>
  <si>
    <t>JTC
Đài Loan</t>
  </si>
  <si>
    <t>Vigor
Germany</t>
  </si>
  <si>
    <t>HIKIO
Nhật Bản</t>
  </si>
  <si>
    <t>Kyoritsu
Nhât Bản</t>
  </si>
  <si>
    <t>Thiết bị kiểm tra điện tổng hợp</t>
  </si>
  <si>
    <t>Bosch
Đức</t>
  </si>
  <si>
    <t>Jonhbean
USA</t>
  </si>
  <si>
    <t>Iyasaka
Japan</t>
  </si>
  <si>
    <t>Thiết bị đo trượt bên/Side slip tester</t>
  </si>
  <si>
    <t>Thước đo độ chụm/Toe-in gauge</t>
  </si>
  <si>
    <t>Sukyong
Hàn Quốc</t>
  </si>
  <si>
    <t>Hazet
Germany</t>
  </si>
  <si>
    <t xml:space="preserve">Orion
Thụy Điển
</t>
  </si>
  <si>
    <r>
      <t>Máy sạc-đề ắc qui/</t>
    </r>
    <r>
      <rPr>
        <i/>
        <sz val="13"/>
        <rFont val="Times New Roman"/>
        <family val="1"/>
      </rPr>
      <t>Battery charger</t>
    </r>
  </si>
  <si>
    <r>
      <t>Thiết bị kiểm tra ắcquy/</t>
    </r>
    <r>
      <rPr>
        <i/>
        <sz val="13"/>
        <rFont val="Times New Roman"/>
        <family val="1"/>
      </rPr>
      <t>Battery Quick Checker</t>
    </r>
  </si>
  <si>
    <r>
      <t>Dụng cụ kiểm tra tỉ trọng dung dịch ắc qui/</t>
    </r>
    <r>
      <rPr>
        <i/>
        <sz val="13"/>
        <rFont val="Times New Roman"/>
        <family val="1"/>
      </rPr>
      <t>Battery hydrometer</t>
    </r>
  </si>
  <si>
    <r>
      <t>Đồng hồ vạn năng KT số/</t>
    </r>
    <r>
      <rPr>
        <i/>
        <sz val="13"/>
        <rFont val="Times New Roman"/>
        <family val="1"/>
      </rPr>
      <t>Circuit tester</t>
    </r>
  </si>
  <si>
    <r>
      <t>Ampe kế kìm/</t>
    </r>
    <r>
      <rPr>
        <i/>
        <sz val="13"/>
        <rFont val="Times New Roman"/>
        <family val="1"/>
      </rPr>
      <t>Clamp on amp probe</t>
    </r>
  </si>
  <si>
    <r>
      <t>Máy tháo lắp lốp/</t>
    </r>
    <r>
      <rPr>
        <i/>
        <sz val="13"/>
        <rFont val="Times New Roman"/>
        <family val="1"/>
      </rPr>
      <t>Tire changer</t>
    </r>
  </si>
  <si>
    <r>
      <t>Máy cân bằng lốp/</t>
    </r>
    <r>
      <rPr>
        <i/>
        <sz val="13"/>
        <rFont val="Times New Roman"/>
        <family val="1"/>
      </rPr>
      <t>Wheel balancer</t>
    </r>
  </si>
  <si>
    <r>
      <t>Máy kiểm tra hệ thống phanh điện tử/</t>
    </r>
    <r>
      <rPr>
        <i/>
        <sz val="13"/>
        <rFont val="Times New Roman"/>
        <family val="1"/>
      </rPr>
      <t>Electronic brake tester</t>
    </r>
  </si>
  <si>
    <r>
      <t>Máy láng đĩa phanh/tăm bua/</t>
    </r>
    <r>
      <rPr>
        <i/>
        <sz val="13"/>
        <rFont val="Times New Roman"/>
        <family val="1"/>
      </rPr>
      <t>Brake grinding machine</t>
    </r>
  </si>
  <si>
    <r>
      <t>Bơm hơi/đồng hồ đo/</t>
    </r>
    <r>
      <rPr>
        <i/>
        <sz val="13"/>
        <rFont val="Times New Roman"/>
        <family val="1"/>
      </rPr>
      <t>Air pressure gauge with air chuck</t>
    </r>
  </si>
  <si>
    <r>
      <t>Thùng bơm dầu hộp số/</t>
    </r>
    <r>
      <rPr>
        <i/>
        <sz val="13"/>
        <rFont val="Times New Roman"/>
        <family val="1"/>
      </rPr>
      <t>Oil bucket pump, Transmission</t>
    </r>
  </si>
  <si>
    <r>
      <t>Thùng bơm dầu cầu/</t>
    </r>
    <r>
      <rPr>
        <i/>
        <sz val="13"/>
        <rFont val="Times New Roman"/>
        <family val="1"/>
      </rPr>
      <t>Oil bucket pump, Differential</t>
    </r>
  </si>
  <si>
    <r>
      <t>Bơm dầu có đồng hồ đo và dây dẫn dầu/</t>
    </r>
    <r>
      <rPr>
        <i/>
        <sz val="13"/>
        <rFont val="Times New Roman"/>
        <family val="1"/>
      </rPr>
      <t>Oil pump with gauge &amp; lines
Với 1 trụ bơm trung tâm,07 cuộn dây kéo dài 15m,07 đồng hồ bơm cho toàn bộ khu vực bảo dưỡng nhanh và sửa chữa.</t>
    </r>
  </si>
  <si>
    <r>
      <t>Thùng hứng dầu thải động cơ/</t>
    </r>
    <r>
      <rPr>
        <i/>
        <sz val="13"/>
        <rFont val="Times New Roman"/>
        <family val="1"/>
      </rPr>
      <t>Stand type oil drain</t>
    </r>
  </si>
  <si>
    <r>
      <t>Bình đổ dầu/</t>
    </r>
    <r>
      <rPr>
        <i/>
        <sz val="13"/>
        <rFont val="Times New Roman"/>
        <family val="1"/>
      </rPr>
      <t>Polyathylen can</t>
    </r>
  </si>
  <si>
    <r>
      <t>Hệ thống hút/gom dầu thải dầu thải động cơ trung tâm/</t>
    </r>
    <r>
      <rPr>
        <i/>
        <sz val="13"/>
        <rFont val="Times New Roman"/>
        <family val="1"/>
      </rPr>
      <t>Waste engine oil absorbent  system
Hai hệ thống trung chuyển về kho(lắp ở khu vực bảo dưỡng nhanh)</t>
    </r>
  </si>
  <si>
    <t>Thu hồi/Tái chế/Nạp ga điều hoà /AC Charging/Recycling machine</t>
  </si>
  <si>
    <t>Robinai -Mỹ
Lắp ráp Italia</t>
  </si>
  <si>
    <t>Bộ dò ga/Gas leak detector</t>
  </si>
  <si>
    <t xml:space="preserve">Robinai -Mỹ
</t>
  </si>
  <si>
    <t>Heshbon
Hàn Quốc</t>
  </si>
  <si>
    <t xml:space="preserve">Máy đo khí thải cho xe máy dầu)
Bao gồm máy in,đo vòng tua máy,đo nhiệt độ dầu.
</t>
  </si>
  <si>
    <t>Máy cân bơm cao áp - 08 xy lanh DNB-103W
Kèm theo giấy chứng nhận CO, CQ gốc khi 
cung cấp thiết bị</t>
  </si>
  <si>
    <t>Koeng</t>
  </si>
  <si>
    <r>
      <t>Máy đo HC/CO /</t>
    </r>
    <r>
      <rPr>
        <i/>
        <sz val="13"/>
        <rFont val="Times New Roman"/>
        <family val="1"/>
      </rPr>
      <t>HC/CO tester (cho máy xăng và máy dầu)NOx,Máy in</t>
    </r>
  </si>
  <si>
    <r>
      <t>Thiết bị kiểm tra phát hiện tiếng ồn động cơ/</t>
    </r>
    <r>
      <rPr>
        <i/>
        <sz val="13"/>
        <rFont val="Times New Roman"/>
        <family val="1"/>
      </rPr>
      <t>Noise Detecting Checker &amp; Sound Scope</t>
    </r>
  </si>
  <si>
    <r>
      <t>Dụng cụ lắp séc măng/</t>
    </r>
    <r>
      <rPr>
        <i/>
        <sz val="13"/>
        <rFont val="Times New Roman"/>
        <family val="1"/>
      </rPr>
      <t>Piston ring compressor</t>
    </r>
  </si>
  <si>
    <r>
      <t>Dụng cụ tháo sắc măng/</t>
    </r>
    <r>
      <rPr>
        <i/>
        <sz val="13"/>
        <rFont val="Times New Roman"/>
        <family val="1"/>
      </rPr>
      <t>Piston ring expander</t>
    </r>
  </si>
  <si>
    <r>
      <t>Thiết bị đo nhiệt độ bằng laser/</t>
    </r>
    <r>
      <rPr>
        <i/>
        <sz val="13"/>
        <rFont val="Times New Roman"/>
        <family val="1"/>
      </rPr>
      <t>Laser thermometer</t>
    </r>
  </si>
  <si>
    <t>TỔNG CỘNG</t>
  </si>
  <si>
    <t>Hệ thực hành xe điện VW e - Golf 2017</t>
  </si>
  <si>
    <t>Hệ thực hành xe ô tô điện Tesla</t>
  </si>
  <si>
    <t>Hệ thực hành xe ô tô điện Nissan Leaf</t>
  </si>
  <si>
    <t>* Hệ thống tài liệu và hướng dẫn sử dụng được cung cấp kèm theo mô hình xe.</t>
  </si>
  <si>
    <t>* Hệ thống tạo Pan điện tử nhằm mô phỏng nguyên lý làm việc của cảm biến. Hệ thống tạo Pan bao gồm màn  hình LCD cảm ứng, led hiển thị, mã hóa cài đặt lỗi,..</t>
  </si>
  <si>
    <t>* Hệ thống tạo Pan điện tử nhằm mô phỏng nguyên lýlàm việc của cảm biến. Hệ thống tạo Pan bao gồm màn  hình LCD cảm ứng, led hiển thị, mã hóa cài đặt lỗi,..</t>
  </si>
  <si>
    <t>Hệ thực hành xe ô tô điện Chevrolet Bolt EV</t>
  </si>
  <si>
    <t>Hệ thực hành xe ô tô hybrid Toyota Prius prime</t>
  </si>
  <si>
    <t xml:space="preserve">Hệ thực hành xe ô tô hybrid Honda </t>
  </si>
  <si>
    <t>Hệ thực hành động cơ BMW N20</t>
  </si>
  <si>
    <t>Hệ thực hành động cơ Mercedes W204</t>
  </si>
  <si>
    <t xml:space="preserve">Hệ thực hành động cơ GDI Lexus </t>
  </si>
  <si>
    <t xml:space="preserve">Hệ thực hành động cơ GDI Honda </t>
  </si>
  <si>
    <t>Hệ thực hành động cơ xăng Toyota/ Lexus kết
hợp turbo tăng áp</t>
  </si>
  <si>
    <t>Hệ thực hành động cơ GDI Hyundai/ Kia</t>
  </si>
  <si>
    <t>Hệ thực hành điện Ford Focus</t>
  </si>
  <si>
    <r>
      <rPr>
        <b/>
        <sz val="13"/>
        <color theme="1"/>
        <rFont val="Times New Roman"/>
        <family val="1"/>
      </rPr>
      <t>Hệ thực hành điện chuẩn đoán Toyota 2017</t>
    </r>
    <r>
      <rPr>
        <sz val="13"/>
        <color theme="1"/>
        <rFont val="Times New Roman"/>
        <family val="1"/>
      </rPr>
      <t xml:space="preserve">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</si>
  <si>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Honda 2017</t>
    </r>
    <r>
      <rPr>
        <sz val="13"/>
        <color theme="1"/>
        <rFont val="Times New Roman"/>
        <family val="1"/>
      </rPr>
      <t xml:space="preserve">
Mô hình đầy đủ các bộ phận của hệ thống điện Honda 2017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</si>
  <si>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BMW 2015</t>
    </r>
    <r>
      <rPr>
        <sz val="13"/>
        <color theme="1"/>
        <rFont val="Times New Roman"/>
        <family val="1"/>
      </rPr>
      <t xml:space="preserve">
Mô hình đầy đủ các bộ phận của hệ thống điện BMW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</si>
  <si>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Mercedes 2015</t>
    </r>
    <r>
      <rPr>
        <sz val="13"/>
        <color theme="1"/>
        <rFont val="Times New Roman"/>
        <family val="1"/>
      </rPr>
      <t xml:space="preserve">
Mô hình đầy đủ các bộ phận của hệ thống điện Mercedes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</si>
  <si>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Audi 2015</t>
    </r>
    <r>
      <rPr>
        <sz val="13"/>
        <color theme="1"/>
        <rFont val="Times New Roman"/>
        <family val="1"/>
      </rPr>
      <t xml:space="preserve">
Mô hình đầy đủ các bộ phận của hệ thống điện Audi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</si>
  <si>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GM 2016</t>
    </r>
    <r>
      <rPr>
        <sz val="13"/>
        <color theme="1"/>
        <rFont val="Times New Roman"/>
        <family val="1"/>
      </rPr>
      <t xml:space="preserve">
Mô hình đầy đủ các bộ phận của hệ thống điện GM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</si>
  <si>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Ford 2016</t>
    </r>
    <r>
      <rPr>
        <sz val="13"/>
        <color theme="1"/>
        <rFont val="Times New Roman"/>
        <family val="1"/>
      </rPr>
      <t xml:space="preserve">
Mô hình đầy đủ các bộ phận của hệ thống điện  Ford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</si>
  <si>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truyền động xe Toyota CVT 2017</t>
    </r>
    <r>
      <rPr>
        <sz val="13"/>
        <color theme="1"/>
        <rFont val="Times New Roman"/>
        <family val="1"/>
      </rPr>
      <t xml:space="preserve">
Hệ thống bao gồm:
+ Động cơ Toyota 2017
+ Hộp số CVT
+ Trục cardan truyền động 
+ Cầu xe
+ Hệ thống bánh xe dẫn động
+ Bãng tapplo điều khiển và chẩn đoán
</t>
    </r>
  </si>
  <si>
    <r>
      <rPr>
        <b/>
        <sz val="13"/>
        <color theme="1"/>
        <rFont val="Times New Roman"/>
        <family val="1"/>
      </rPr>
      <t>Hệ thực hành truyền động xe Honda Accord 2015</t>
    </r>
    <r>
      <rPr>
        <sz val="13"/>
        <color theme="1"/>
        <rFont val="Times New Roman"/>
        <family val="1"/>
      </rPr>
      <t xml:space="preserve">
Hệ thống bao gồm:
+ Động cơ  Honda Accord 2015
+ Hộp số AT
+ Trục cardan truyền động 
+ Cầu xe
+ Hệ thống bánh xe dẫn động
+ Bãng tapplo điều khiển và chẩn đoán
</t>
    </r>
  </si>
  <si>
    <r>
      <rPr>
        <b/>
        <sz val="13"/>
        <color theme="1"/>
        <rFont val="Times New Roman"/>
        <family val="1"/>
      </rPr>
      <t>Hệ thực hành truyền động xe Huyndai 2015</t>
    </r>
    <r>
      <rPr>
        <sz val="13"/>
        <color theme="1"/>
        <rFont val="Times New Roman"/>
        <family val="1"/>
      </rPr>
      <t xml:space="preserve">
Hệ thống bao gồm:
+ Động cơ Huyndai 2015
+ Hộp số AT
+ Trục cardan truyền động 
+ Cầu xe
+ Hệ thống bánh xe dẫn động
+ Bãng tapplo điều khiển và chẩn đoán
</t>
    </r>
  </si>
  <si>
    <r>
      <rPr>
        <b/>
        <sz val="13"/>
        <color theme="1"/>
        <rFont val="Times New Roman"/>
        <family val="1"/>
      </rPr>
      <t>Hệ thực hành truyền động xe Ford Focus 2015</t>
    </r>
    <r>
      <rPr>
        <sz val="13"/>
        <color theme="1"/>
        <rFont val="Times New Roman"/>
        <family val="1"/>
      </rPr>
      <t xml:space="preserve">
Hệ thống bao gồm:
+ Động cơ Ford Focus 2015
+ Hộp số AT
+ Trục cardan truyền động 
+ Cầu xe
+ Hệ thống bánh xe dẫn động
+ Bãng tapplo điều khiển và chẩn đoán
</t>
    </r>
  </si>
  <si>
    <r>
      <rPr>
        <b/>
        <sz val="13"/>
        <color theme="1"/>
        <rFont val="Times New Roman"/>
        <family val="1"/>
      </rPr>
      <t>Hệ thực hành truyền động xe Cherolet 2015</t>
    </r>
    <r>
      <rPr>
        <sz val="13"/>
        <color theme="1"/>
        <rFont val="Times New Roman"/>
        <family val="1"/>
      </rPr>
      <t xml:space="preserve">
Hệ thống bao gồm:
+ Động cơ Ford Cherolet 2015
+ Hộp số AT
+ Trục cardan truyền động 
+ Cầu xe
+ Hệ thống bánh xe dẫn động
+ Bãng tapplo điều khiển và chẩn đoán
</t>
    </r>
  </si>
  <si>
    <r>
      <rPr>
        <b/>
        <sz val="13"/>
        <color theme="1"/>
        <rFont val="Times New Roman"/>
        <family val="1"/>
      </rPr>
      <t>Hệ thực hành truyền động xe Nissan 2015</t>
    </r>
    <r>
      <rPr>
        <sz val="13"/>
        <color theme="1"/>
        <rFont val="Times New Roman"/>
        <family val="1"/>
      </rPr>
      <t xml:space="preserve">
Hệ thống bao gồm:
+ Động cơ Nissan 2015
+ Hộp số AT
+ Trục cardan truyền động 
+ Cầu xe
+ Hệ thống bánh xe dẫn động
+ Bãng tapplo điều khiển và chẩn đoán
</t>
    </r>
  </si>
  <si>
    <r>
      <rPr>
        <b/>
        <sz val="13"/>
        <color theme="1"/>
        <rFont val="Times New Roman"/>
        <family val="1"/>
      </rPr>
      <t>Hệ thực hành động cơ kết hợp hệ thống lạnh điện tử xeToyota</t>
    </r>
    <r>
      <rPr>
        <sz val="13"/>
        <color theme="1"/>
        <rFont val="Times New Roman"/>
        <family val="1"/>
      </rPr>
      <t xml:space="preserve">
Hệ thống bao gồm:
+ Động cơ Toyota 2TR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</si>
  <si>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C200</t>
    </r>
    <r>
      <rPr>
        <sz val="13"/>
        <color theme="1"/>
        <rFont val="Times New Roman"/>
        <family val="1"/>
      </rPr>
      <t xml:space="preserve">
Hệ thống bao gồm:
+ Động cơ Mercedes C200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</si>
  <si>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BMW F</t>
    </r>
    <r>
      <rPr>
        <sz val="13"/>
        <color theme="1"/>
        <rFont val="Times New Roman"/>
        <family val="1"/>
      </rPr>
      <t xml:space="preserve">
Hệ thống bao gồm:
+ Động cơ BMW F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</si>
  <si>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W204</t>
    </r>
    <r>
      <rPr>
        <sz val="13"/>
        <color theme="1"/>
        <rFont val="Times New Roman"/>
        <family val="1"/>
      </rPr>
      <t xml:space="preserve">
Hệ thống bao gồm:
+ Động cơ Mercedes W204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</si>
  <si>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Ford 2015</t>
    </r>
    <r>
      <rPr>
        <sz val="13"/>
        <color theme="1"/>
        <rFont val="Times New Roman"/>
        <family val="1"/>
      </rPr>
      <t xml:space="preserve">
Hệ thống bao gồm:
+ Động cơ Ford 2015
+ Hộp số AT
+ Hệ thống điều hòa theo xe như: dàn nóng, lạnh, các cảm biến, bộ điều khiển...
+ Bãng tapplo điều khiển và chẩn đoán
</t>
    </r>
  </si>
  <si>
    <t>Hệ thực hành động cơ phun dầu CRDi Toyota 2012</t>
  </si>
  <si>
    <t>Hệ thực hành động cơ phun dầu CRDi Huyndai 2015</t>
  </si>
  <si>
    <t>Hệ thực hành động cơ phun dầu CRDi Mercedes 2015</t>
  </si>
  <si>
    <t>Hệ thực hành động cơ phun dầu CRDi Ford 2015</t>
  </si>
  <si>
    <t>Bộ dụng cụ chuyên dụng thực hành gầm ô tô</t>
  </si>
  <si>
    <t>Germany</t>
  </si>
  <si>
    <t>Hiện tại 2A đến 30A (đầu dò 30A)
50A đến 1000A (đầu dò 1000A)
Máy hiện sóng đánh lửa
Sơ cấp 20V đến 500V
Thứ cấp 5KV đến 50KV
Máy phát tín hiệu
Dạng sóng tín hiệu DC, Sinusoidal, Delta, Hình chữ nhật
Tần số 1Hz đến 1000Hz
Phạm vi cài đặt độ rộng xung 10% đến 90%
Biên độ -10V đến + 12V (tiếp đất)
Tối đa hiện tại 50 mA
Độ phân giải 8 bit (tăng 256)
Bảo vệ quá tải tự động</t>
  </si>
  <si>
    <t>Cảm biến nhiệt độ hồng ngoại (1 687 230 066)
Cảm biến nhiệt độ không khí (1 687 230 060)
Cáp mở rộng (3 m) cho cảm biến nhiệt độ (1 684 465 517)
Cảm biến thứ cấp cho cuộn bút chì (1 687 224 987)
Bộ cáp thử nghiệm (1 687 011 208)
Động cơ xăng (BEA 055 - cho DE) (1 687 001 975)
Động cơ Diesel (BEA 070 - cho DE) (1 687 001 976)
Gói xăng (BEA 050 - cho AT) (1 687 001 865)
Gói Diesel (RTM 430 - cho AT) (1 687 001 577)
Gói đánh lửa chính (0 688 100 017)
Gói đánh lửa thứ cấp (0 688 100 002)
FSA 050 (0 684 010 050)</t>
  </si>
  <si>
    <t>Xe đẩy
Mô-đun đo có gắn cảm biến
PC có hệ điều hành XP
Màn hình, chuột
Máy in
Điều khiển từ xa (máy phát và máy thu)
Bộ cấp nguồn có dây nguồn
Kiểm tra hệ thống không dây KTS 540
Phần mềm hệ thống SystemSoft [plus]
Bộ áp suất chất lỏng (tối đa 10 bar)
Bộ chuyển đổi 2 chữ Y
Đầu dò phổ quát KV
Cáp kết nối Multi 1 và Multi 2
Cáp kết nối B + / B-
Kết nối cáp hạn. 1/15
Cảm biến 3 x KV + / đỏ
Kích hoạt clip, đầu dò hiện tại 1000 A và 30 A
Máy soi
Cảm biến nhiệt độ dầu
Đo áp suất không khí bằng vòi</t>
  </si>
  <si>
    <r>
      <rPr>
        <b/>
        <sz val="13"/>
        <color theme="1"/>
        <rFont val="Times New Roman"/>
        <family val="1"/>
      </rPr>
      <t xml:space="preserve">Máy chẩn đoán </t>
    </r>
    <r>
      <rPr>
        <sz val="13"/>
        <color theme="1"/>
        <rFont val="Times New Roman"/>
        <family val="1"/>
      </rPr>
      <t xml:space="preserve">
Model: FSA 760
Đơn vị cung cấp điện áp 90 - 264VAC / 47 - 63 Hz
Nhiệt độ hoạt động từ 5 ° C đến 40 ° C
Kích thước (W x H x D) 1785 x 680 x 670 mm
Cân nặng 91 kg
Máy hiện sóng Uni
Tỷ lệ mẫu 50 Ms / s
Chế độ hai kênh 50 Ms / s
Chế độ một kênh 50 Ms / s
Dải điện áp 200mV đến 200</t>
    </r>
  </si>
  <si>
    <t>Đồng hồ  đo điện áp cao
Modul: FSA 050
Cung cấp năng lượng Pin 5x IEC LR6 (AA)
Nhiệt độ hoạt động từ 5 ° C đến 40 ° C
Phân tích điện áp cao lên đến 600 V (TRMS)
Phân tích cách điện
Kiểm tra điện áp
50 - 100 - 250 - 500 - 1 000 V
Kiểm tra 1 mA hiện tại
Điện trở cách điện cho đến 200 G
Các chế độ đo: t, PI, DAR hoặc INS
Đo điện trở 0,01 kΩ - 1 000 kΩ
Kiểm tra liên tục 0,01 - 99,9 với dòng thử 20 mA / 205 mA
Đo điện dung 100 pF - 10 FF
Truyền dữ liệu Bluetooth loại I / II (phạm vi tối đa 30 m / 10 m)
FSA 050
Cáp đo
Bộ dây cáp
Pin Khô
Mô-đun truyền dẫn vô tuyến
Ổ ĐĨA CD
Hộp đựng</t>
  </si>
  <si>
    <t>Mô hình đào tạo vận hành chuẩn đoán điện lạnh ô tô</t>
  </si>
  <si>
    <t>* Mô hình bao gồm:</t>
  </si>
  <si>
    <t>- Công tắc điều khiển AC.</t>
  </si>
  <si>
    <t>- Máy nén khí.</t>
  </si>
  <si>
    <t>- Dàn lạnh cùng hộp phân phối khí lạnh, quạt dàn lạnh.</t>
  </si>
  <si>
    <t>- Dàn nóng cùng quạt dàn nóng.</t>
  </si>
  <si>
    <t>- Dàn sưởi.</t>
  </si>
  <si>
    <t>- Phin lọc ga.</t>
  </si>
  <si>
    <t>- Mô hình được xử lý bề mặt, phun sơn chống rỉ, chống ăn mòn phù hợp với thời tiết khí hậu nóng ẩm.</t>
  </si>
  <si>
    <t>- Linh kiện qua sử dụng, hoạt động tốt, các linh kiện được bố trí trên Panel kèm theo sơ đồ nguyên lý.</t>
  </si>
  <si>
    <t>- Mô hình được đặt trên hệ thống khung giá bằng sắt sơn tĩnh điện, có bánh xe di chuyển.</t>
  </si>
  <si>
    <t>- Mô hình hoạt động được bình thường.</t>
  </si>
  <si>
    <t>Việt Nam</t>
  </si>
  <si>
    <t>Mô hình tổng quát hệ thống điện ôtô Toyota Atis đời 2015</t>
  </si>
  <si>
    <t xml:space="preserve">Có đủ tài liệu, sơ đồ mạch điện tra cứu </t>
  </si>
  <si>
    <t>Xuất xứ: Việt Nam
Mô hình đầy đủ các bộ phận của hệ thống điện Toyota Altis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</si>
  <si>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Mô hình hệ thống điện ôtô  đời mới kiểu Toyota Innova, đời 2015</t>
  </si>
  <si>
    <t>Xuất xứ: Việt Nam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</si>
  <si>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DANH MỤC DỰ TOÁN Ô TÔ NĂM HỌC 2020- 2021</t>
  </si>
  <si>
    <t>DANH MỤC DỰ TOÁN Ô TÔ NĂM HỌC 2021 - 2022</t>
  </si>
  <si>
    <t>DANH MỤC DỰ TOÁN Ô TÔ NĂM HỌC 2022 - 2023</t>
  </si>
  <si>
    <t>DANH MỤC DỰ TOÁN Ô TÔ NĂM HỌC 2023 - 2024</t>
  </si>
  <si>
    <t>DANH MỤC DỰ TOÁN Ô TÔ NĂM HỌC 2024 - 2025</t>
  </si>
  <si>
    <r>
      <rPr>
        <b/>
        <sz val="12"/>
        <rFont val="Times New Roman"/>
        <family val="1"/>
      </rPr>
      <t>Mô hình tổng thành xe Toyota Vios</t>
    </r>
    <r>
      <rPr>
        <sz val="12"/>
        <rFont val="Times New Roman"/>
        <family val="1"/>
      </rPr>
      <t xml:space="preserve">
Thông số cơ bản Toyota Vios 2019
Phiên bản Limo, E MT, E CVT, G CVT
Số chỗ ngồi 5 chỗ
Xuất xứ Xe trong nước
Kích thước tổng thể DxRxC (mm) 4425 x 1730 x 1475
Chiều dài cơ sở (mm) 2550
Trọng lượng không tải 1075-1105 kg
Trọng lượng toàn tải 1550 kg
Động cơ Xăng 1.5L, 4 xy lanh thẳng hàng
Dung tích công tác 1496 cc
Dung tích bình nhiên liệu 42L
Loại nhiên liệu Xăng
Công suất tối đa 107 mã lực tại 6000 vòng/phút
Mô men xoắn cực đạ 140 Nm tại 4200 vòng/phút
Hộp số Vô cấp CVT và số sàn 5 cấp
Hệ dẫn động Cầu trước
Tốc độ tối đa (km/h) 180
Treo trước/sau Độc lập Macpherson/dằm xoắ
Phanh trước/sau Đĩa thông gió/đĩa đặc
Tay lái trợ lực Điện
Khoảng sáng gầm xe (mm) 133
Mô hình được thiết kế hệ thống giắc đo kiểm trên tất cả các hệ thống của xe</t>
    </r>
  </si>
  <si>
    <t>Mô hình Volkswagen Passat 2018
Dài x Rộng x Cao (mm) 4.767 mm x 1.832mm  x1.456 mm
Trục cơ sở 2791 mm
Trọng lượng   70kg
Bộ mâm 5 chấu kép 18″
Động cơ  Volkswagen Passat 2018
Loại động cơ  tăng áp 
Dung tích  1,8 lít, 4 xy lanh thẳng hàng
công suất tối đa 177 mã lực /5.500 – 6.000 vòng/phút 
Mô men xoắn cực đại đạt 250 Nm ở dải tua 1.500 – 5.000 vòng/phút.
Vận hành  tốc độ tối đa 232 km/h.
Đèn pha Xenon tự động, tính năng mở rộng góc sáng khi vào cua, tích hợp hệ thống rửa đèn
Đèn chiếu sáng ban ngày công nghệ LED
Gương chiếu hậu  bên ngoài gập điện và chỉnh điện, sưởi kính, tích hợp đèn báo rẽ trên gương
Hệ thống cảnh báo điểm mù: có
Chìa khóa thông minh: có
Mâm đúc Queensland R17
Cửa sổ trời: có
Mô hình được thiết kế hệ thống giắc đo kiểm trên tất cả các hệ thống của xe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</si>
</sst>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_(* #,##0_);_(* \(#,##0\);_(* &quot;-&quot;??_);_(@_)"/>
    <numFmt numFmtId="165" formatCode="#,##0;\-#,##0"/>
  </numFmts>
  <fonts count="22">
    <font>
      <sz val="11"/>
      <color theme="1"/>
      <name val="Calibri"/>
      <family val="2"/>
      <scheme val="minor"/>
    </font>
    <font>
      <sz val="11"/>
      <color theme="1"/>
      <name val="Calibri"/>
      <family val="2"/>
      <charset val="163"/>
      <scheme val="minor"/>
    </font>
    <font>
      <sz val="11"/>
      <color theme="1"/>
      <name val="Calibri"/>
      <family val="2"/>
      <scheme val="minor"/>
    </font>
    <font>
      <b/>
      <sz val="13"/>
      <color theme="1"/>
      <name val="Times New Roman"/>
      <family val="1"/>
    </font>
    <font>
      <sz val="13"/>
      <color theme="1"/>
      <name val="Times New Roman"/>
      <family val="1"/>
    </font>
    <font>
      <b/>
      <sz val="13"/>
      <name val="Times New Roman"/>
      <family val="1"/>
    </font>
    <font>
      <b/>
      <i/>
      <sz val="13"/>
      <name val="Times New Roman"/>
      <family val="1"/>
    </font>
    <font>
      <sz val="13"/>
      <name val="Times New Roman"/>
      <family val="1"/>
    </font>
    <font>
      <sz val="10"/>
      <name val="Arial"/>
      <family val="2"/>
    </font>
    <font>
      <sz val="11"/>
      <color indexed="8"/>
      <name val="Calibri"/>
      <family val="2"/>
    </font>
    <font>
      <u/>
      <sz val="11"/>
      <color indexed="12"/>
      <name val="ＭＳ Ｐゴシック"/>
      <charset val="128"/>
    </font>
    <font>
      <sz val="13"/>
      <color indexed="8"/>
      <name val="Times New Roman"/>
      <family val="1"/>
    </font>
    <font>
      <i/>
      <sz val="13"/>
      <name val="Times New Roman"/>
      <family val="1"/>
    </font>
    <font>
      <i/>
      <u/>
      <sz val="13"/>
      <name val="Times New Roman"/>
      <family val="1"/>
    </font>
    <font>
      <sz val="13"/>
      <color indexed="12"/>
      <name val="Times New Roman"/>
      <family val="1"/>
    </font>
    <font>
      <sz val="11"/>
      <name val="ＭＳ Ｐゴシック"/>
      <charset val="128"/>
    </font>
    <font>
      <b/>
      <sz val="12"/>
      <color theme="1"/>
      <name val="Times New Roman"/>
      <family val="1"/>
    </font>
    <font>
      <sz val="12"/>
      <color theme="1"/>
      <name val="Times New Roman"/>
      <family val="1"/>
    </font>
    <font>
      <b/>
      <sz val="12"/>
      <name val="Times New Roman"/>
      <family val="1"/>
    </font>
    <font>
      <b/>
      <sz val="11"/>
      <color theme="1"/>
      <name val="Times New Roman"/>
      <family val="1"/>
    </font>
    <font>
      <sz val="12"/>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9">
    <xf numFmtId="0" fontId="0" fillId="0" borderId="0"/>
    <xf numFmtId="0" fontId="1" fillId="0" borderId="0"/>
    <xf numFmtId="43" fontId="2" fillId="0" borderId="0" applyFont="0" applyFill="0" applyBorder="0" applyAlignment="0" applyProtection="0"/>
    <xf numFmtId="0" fontId="8" fillId="0" borderId="0"/>
    <xf numFmtId="43" fontId="9" fillId="0" borderId="0" applyFont="0" applyFill="0" applyBorder="0" applyAlignment="0" applyProtection="0"/>
    <xf numFmtId="0" fontId="2" fillId="0" borderId="0"/>
    <xf numFmtId="44" fontId="2" fillId="0" borderId="0" applyFont="0" applyFill="0" applyBorder="0" applyAlignment="0" applyProtection="0"/>
    <xf numFmtId="0" fontId="10" fillId="0" borderId="0" applyNumberFormat="0" applyFill="0" applyBorder="0" applyAlignment="0" applyProtection="0">
      <alignment vertical="top"/>
      <protection locked="0"/>
    </xf>
    <xf numFmtId="0" fontId="15" fillId="0" borderId="0"/>
  </cellStyleXfs>
  <cellXfs count="134">
    <xf numFmtId="0" fontId="0" fillId="0" borderId="0" xfId="0"/>
    <xf numFmtId="0" fontId="3" fillId="0" borderId="1" xfId="0" applyFont="1" applyBorder="1"/>
    <xf numFmtId="0" fontId="3" fillId="0" borderId="2" xfId="0" applyFont="1" applyBorder="1" applyAlignment="1">
      <alignment horizontal="left"/>
    </xf>
    <xf numFmtId="0" fontId="3" fillId="0" borderId="0" xfId="0" applyFont="1"/>
    <xf numFmtId="0" fontId="4" fillId="0" borderId="0" xfId="0" applyFont="1"/>
    <xf numFmtId="0" fontId="4" fillId="0" borderId="1" xfId="0" applyFont="1" applyBorder="1"/>
    <xf numFmtId="0" fontId="4" fillId="0" borderId="1" xfId="0" applyFont="1" applyBorder="1" applyAlignment="1">
      <alignment horizontal="center"/>
    </xf>
    <xf numFmtId="0" fontId="6" fillId="0" borderId="9" xfId="1" applyFont="1" applyFill="1" applyBorder="1" applyAlignment="1">
      <alignment horizontal="left" vertical="center" wrapText="1"/>
    </xf>
    <xf numFmtId="0" fontId="7" fillId="0" borderId="1" xfId="1" quotePrefix="1" applyFont="1" applyFill="1" applyBorder="1" applyAlignment="1">
      <alignment horizontal="left" vertical="center" wrapText="1"/>
    </xf>
    <xf numFmtId="0" fontId="7" fillId="0" borderId="1" xfId="1" applyFont="1" applyFill="1" applyBorder="1" applyAlignment="1">
      <alignment horizontal="left" vertical="center" wrapText="1"/>
    </xf>
    <xf numFmtId="0" fontId="7" fillId="0" borderId="1" xfId="0" applyFont="1" applyFill="1" applyBorder="1" applyAlignment="1">
      <alignment wrapText="1"/>
    </xf>
    <xf numFmtId="0" fontId="4" fillId="0" borderId="4" xfId="0" applyFont="1" applyBorder="1" applyAlignment="1">
      <alignment wrapText="1"/>
    </xf>
    <xf numFmtId="0" fontId="4" fillId="0" borderId="1" xfId="0" applyFont="1" applyBorder="1" applyAlignment="1">
      <alignment horizontal="left"/>
    </xf>
    <xf numFmtId="0" fontId="4" fillId="0" borderId="2" xfId="0" applyFont="1" applyBorder="1" applyAlignment="1">
      <alignment horizontal="left"/>
    </xf>
    <xf numFmtId="0" fontId="7" fillId="0" borderId="10" xfId="1" quotePrefix="1" applyFont="1" applyFill="1" applyBorder="1" applyAlignment="1">
      <alignment horizontal="left" vertical="center" wrapText="1"/>
    </xf>
    <xf numFmtId="0" fontId="5" fillId="0" borderId="10" xfId="1" applyFont="1" applyFill="1" applyBorder="1" applyAlignment="1">
      <alignment horizontal="left" vertical="center" wrapText="1"/>
    </xf>
    <xf numFmtId="0" fontId="5" fillId="0" borderId="10" xfId="1" quotePrefix="1" applyFont="1" applyFill="1" applyBorder="1" applyAlignment="1">
      <alignment horizontal="left" vertical="center" wrapText="1"/>
    </xf>
    <xf numFmtId="0" fontId="7" fillId="0" borderId="10" xfId="0" quotePrefix="1" applyFont="1" applyFill="1" applyBorder="1" applyAlignment="1">
      <alignment horizontal="justify" vertical="center" wrapText="1"/>
    </xf>
    <xf numFmtId="0" fontId="4" fillId="0" borderId="2" xfId="0" applyFont="1" applyBorder="1" applyAlignment="1">
      <alignment horizontal="left" wrapText="1"/>
    </xf>
    <xf numFmtId="0" fontId="3" fillId="0" borderId="2" xfId="0" applyFont="1" applyBorder="1" applyAlignment="1">
      <alignment horizontal="left" wrapText="1"/>
    </xf>
    <xf numFmtId="0" fontId="4" fillId="0" borderId="1" xfId="0" applyFont="1" applyBorder="1" applyAlignment="1">
      <alignment vertical="center"/>
    </xf>
    <xf numFmtId="0" fontId="7" fillId="0" borderId="4" xfId="0" applyFont="1" applyBorder="1" applyAlignment="1">
      <alignment horizontal="left" vertical="top" wrapText="1"/>
    </xf>
    <xf numFmtId="0" fontId="7" fillId="0" borderId="4" xfId="0" quotePrefix="1" applyFont="1" applyBorder="1" applyAlignment="1">
      <alignment horizontal="left" vertical="top" wrapText="1"/>
    </xf>
    <xf numFmtId="0" fontId="3" fillId="0" borderId="8" xfId="0" applyFont="1" applyBorder="1" applyAlignment="1">
      <alignment horizontal="left"/>
    </xf>
    <xf numFmtId="0" fontId="3" fillId="0" borderId="1" xfId="0" applyFont="1" applyBorder="1" applyAlignment="1">
      <alignment horizontal="center"/>
    </xf>
    <xf numFmtId="0" fontId="4" fillId="0" borderId="1" xfId="0" applyFont="1" applyBorder="1" applyAlignment="1">
      <alignment vertical="top"/>
    </xf>
    <xf numFmtId="0" fontId="3" fillId="0" borderId="1" xfId="0" applyFont="1" applyBorder="1" applyAlignment="1">
      <alignment vertical="top"/>
    </xf>
    <xf numFmtId="0" fontId="4" fillId="0" borderId="0" xfId="0" applyFont="1" applyAlignment="1">
      <alignment horizontal="center"/>
    </xf>
    <xf numFmtId="164" fontId="3" fillId="0" borderId="1" xfId="2" applyNumberFormat="1" applyFont="1" applyBorder="1" applyAlignment="1">
      <alignment horizontal="center"/>
    </xf>
    <xf numFmtId="164" fontId="4" fillId="0" borderId="1" xfId="2" applyNumberFormat="1" applyFont="1" applyBorder="1"/>
    <xf numFmtId="164" fontId="3" fillId="0" borderId="1" xfId="2" applyNumberFormat="1" applyFont="1" applyBorder="1"/>
    <xf numFmtId="164" fontId="4" fillId="0" borderId="0" xfId="2" applyNumberFormat="1" applyFont="1"/>
    <xf numFmtId="0" fontId="4" fillId="0" borderId="1" xfId="0" applyFont="1" applyBorder="1" applyAlignment="1">
      <alignment horizontal="center" vertical="top"/>
    </xf>
    <xf numFmtId="164" fontId="4" fillId="0" borderId="1" xfId="2" applyNumberFormat="1" applyFont="1" applyBorder="1" applyAlignment="1">
      <alignment vertical="top"/>
    </xf>
    <xf numFmtId="0" fontId="3" fillId="0" borderId="1" xfId="0" applyFont="1" applyBorder="1" applyAlignment="1">
      <alignment horizontal="center" vertical="top"/>
    </xf>
    <xf numFmtId="164" fontId="3" fillId="0" borderId="1" xfId="2" applyNumberFormat="1" applyFont="1" applyBorder="1" applyAlignment="1">
      <alignment vertical="top"/>
    </xf>
    <xf numFmtId="164" fontId="3" fillId="0" borderId="1" xfId="0" applyNumberFormat="1" applyFont="1" applyBorder="1" applyAlignment="1">
      <alignment vertical="top"/>
    </xf>
    <xf numFmtId="164" fontId="3" fillId="0" borderId="1" xfId="2" applyNumberFormat="1" applyFont="1" applyBorder="1" applyAlignment="1">
      <alignment horizontal="center" vertical="top"/>
    </xf>
    <xf numFmtId="0" fontId="7" fillId="2" borderId="1" xfId="0" applyFont="1" applyFill="1" applyBorder="1" applyAlignment="1">
      <alignment vertical="top" wrapText="1"/>
    </xf>
    <xf numFmtId="0" fontId="7" fillId="2" borderId="1" xfId="0" applyFont="1" applyFill="1" applyBorder="1" applyAlignment="1">
      <alignment horizontal="center" wrapText="1"/>
    </xf>
    <xf numFmtId="164" fontId="11" fillId="2" borderId="1" xfId="4" applyNumberFormat="1" applyFont="1" applyFill="1" applyBorder="1" applyAlignment="1">
      <alignment horizontal="center" vertical="top" wrapText="1"/>
    </xf>
    <xf numFmtId="3" fontId="7" fillId="2" borderId="3" xfId="2" applyNumberFormat="1" applyFont="1" applyFill="1" applyBorder="1" applyAlignment="1">
      <alignment horizontal="right" vertical="top" wrapText="1"/>
    </xf>
    <xf numFmtId="164" fontId="7" fillId="2" borderId="1" xfId="4" applyNumberFormat="1" applyFont="1" applyFill="1" applyBorder="1" applyAlignment="1">
      <alignment horizontal="center" vertical="top" wrapText="1"/>
    </xf>
    <xf numFmtId="0" fontId="7" fillId="0" borderId="1" xfId="5" applyFont="1" applyFill="1" applyBorder="1" applyAlignment="1">
      <alignment vertical="top" wrapText="1"/>
    </xf>
    <xf numFmtId="0" fontId="4" fillId="0" borderId="1" xfId="0" applyFont="1" applyBorder="1" applyAlignment="1">
      <alignment horizontal="center" vertical="top" wrapText="1"/>
    </xf>
    <xf numFmtId="165" fontId="11" fillId="0" borderId="1" xfId="6" applyNumberFormat="1" applyFont="1" applyBorder="1" applyAlignment="1">
      <alignment vertical="top"/>
    </xf>
    <xf numFmtId="0" fontId="5" fillId="0" borderId="1" xfId="3" applyFont="1" applyBorder="1" applyAlignment="1">
      <alignment horizontal="center" vertical="center" wrapText="1"/>
    </xf>
    <xf numFmtId="0" fontId="5" fillId="0" borderId="1" xfId="3" applyNumberFormat="1" applyFont="1" applyBorder="1" applyAlignment="1">
      <alignment vertical="top" wrapText="1"/>
    </xf>
    <xf numFmtId="0" fontId="11" fillId="0" borderId="1" xfId="3" applyFont="1" applyBorder="1" applyAlignment="1">
      <alignment horizontal="center" vertical="top" wrapText="1"/>
    </xf>
    <xf numFmtId="0" fontId="7" fillId="0" borderId="1" xfId="3" applyFont="1" applyBorder="1" applyAlignment="1">
      <alignment horizontal="center" vertical="top" wrapText="1"/>
    </xf>
    <xf numFmtId="164" fontId="7" fillId="0" borderId="1" xfId="2" applyNumberFormat="1" applyFont="1" applyBorder="1" applyAlignment="1">
      <alignment horizontal="center" vertical="top" wrapText="1"/>
    </xf>
    <xf numFmtId="164" fontId="7" fillId="0" borderId="1" xfId="2" applyNumberFormat="1" applyFont="1" applyBorder="1" applyAlignment="1">
      <alignment vertical="top" wrapText="1"/>
    </xf>
    <xf numFmtId="0" fontId="7" fillId="0" borderId="0" xfId="3" applyNumberFormat="1" applyFont="1" applyBorder="1" applyAlignment="1">
      <alignment vertical="top" wrapText="1"/>
    </xf>
    <xf numFmtId="0" fontId="7" fillId="0" borderId="1" xfId="3" applyNumberFormat="1" applyFont="1" applyBorder="1" applyAlignment="1">
      <alignment vertical="top" wrapText="1"/>
    </xf>
    <xf numFmtId="0" fontId="13" fillId="0" borderId="1" xfId="3" applyNumberFormat="1" applyFont="1" applyBorder="1" applyAlignment="1">
      <alignment vertical="top" wrapText="1"/>
    </xf>
    <xf numFmtId="165" fontId="11" fillId="0" borderId="1" xfId="4" applyNumberFormat="1" applyFont="1" applyBorder="1" applyAlignment="1">
      <alignment vertical="top"/>
    </xf>
    <xf numFmtId="165" fontId="7" fillId="0" borderId="1" xfId="4" applyNumberFormat="1" applyFont="1" applyBorder="1" applyAlignment="1">
      <alignment vertical="top"/>
    </xf>
    <xf numFmtId="3" fontId="7" fillId="2" borderId="1" xfId="2" applyNumberFormat="1" applyFont="1" applyFill="1" applyBorder="1" applyAlignment="1">
      <alignment horizontal="right" vertical="top" wrapText="1"/>
    </xf>
    <xf numFmtId="165" fontId="4" fillId="0" borderId="1" xfId="0" applyNumberFormat="1" applyFont="1" applyBorder="1" applyAlignment="1">
      <alignment vertical="top"/>
    </xf>
    <xf numFmtId="0" fontId="4" fillId="0" borderId="1" xfId="0" applyFont="1" applyBorder="1" applyAlignment="1">
      <alignment horizontal="center" wrapText="1"/>
    </xf>
    <xf numFmtId="165" fontId="14" fillId="0" borderId="1" xfId="7" applyNumberFormat="1" applyFont="1" applyBorder="1" applyAlignment="1" applyProtection="1">
      <alignment vertical="top"/>
    </xf>
    <xf numFmtId="41" fontId="7" fillId="0" borderId="1" xfId="6" applyNumberFormat="1" applyFont="1" applyBorder="1" applyAlignment="1">
      <alignment vertical="top"/>
    </xf>
    <xf numFmtId="164" fontId="11" fillId="0" borderId="1" xfId="2" applyNumberFormat="1" applyFont="1" applyBorder="1" applyAlignment="1">
      <alignment vertical="top"/>
    </xf>
    <xf numFmtId="164" fontId="7" fillId="0" borderId="1" xfId="2" applyNumberFormat="1" applyFont="1" applyBorder="1" applyAlignment="1">
      <alignment vertical="top"/>
    </xf>
    <xf numFmtId="164" fontId="4" fillId="0" borderId="0" xfId="2" applyNumberFormat="1" applyFont="1" applyAlignment="1">
      <alignment vertical="top"/>
    </xf>
    <xf numFmtId="165" fontId="11" fillId="0" borderId="3" xfId="4" applyNumberFormat="1" applyFont="1" applyBorder="1" applyAlignment="1">
      <alignment vertical="top"/>
    </xf>
    <xf numFmtId="0" fontId="7" fillId="2" borderId="1" xfId="5" applyFont="1" applyFill="1" applyBorder="1" applyAlignment="1">
      <alignment vertical="top" wrapText="1"/>
    </xf>
    <xf numFmtId="0" fontId="4" fillId="2" borderId="1" xfId="0" applyFont="1" applyFill="1" applyBorder="1" applyAlignment="1">
      <alignment horizontal="center" vertical="top" wrapText="1"/>
    </xf>
    <xf numFmtId="165" fontId="4" fillId="2" borderId="1" xfId="0" applyNumberFormat="1" applyFont="1" applyFill="1" applyBorder="1" applyAlignment="1">
      <alignment vertical="top"/>
    </xf>
    <xf numFmtId="0" fontId="4" fillId="2" borderId="1" xfId="8" applyFont="1" applyFill="1" applyBorder="1" applyAlignment="1">
      <alignment horizontal="center" vertical="top" wrapText="1"/>
    </xf>
    <xf numFmtId="164" fontId="4" fillId="0" borderId="4" xfId="2" applyNumberFormat="1" applyFont="1" applyBorder="1" applyAlignment="1">
      <alignment horizontal="center" vertical="top"/>
    </xf>
    <xf numFmtId="164" fontId="4" fillId="0" borderId="5" xfId="2" applyNumberFormat="1" applyFont="1" applyBorder="1" applyAlignment="1">
      <alignment horizontal="center" vertical="top"/>
    </xf>
    <xf numFmtId="0" fontId="4" fillId="0" borderId="7" xfId="0" applyFont="1" applyBorder="1" applyAlignment="1">
      <alignment horizontal="center" vertical="top"/>
    </xf>
    <xf numFmtId="0" fontId="3" fillId="0" borderId="1" xfId="0" applyFont="1" applyBorder="1" applyAlignment="1">
      <alignment horizontal="center" vertical="center"/>
    </xf>
    <xf numFmtId="0" fontId="3" fillId="0" borderId="1" xfId="0" applyFont="1" applyBorder="1" applyAlignment="1">
      <alignment vertical="center"/>
    </xf>
    <xf numFmtId="0" fontId="4" fillId="0" borderId="0" xfId="0" applyFont="1" applyAlignment="1">
      <alignment vertical="center"/>
    </xf>
    <xf numFmtId="0" fontId="4" fillId="0" borderId="0" xfId="0" applyFont="1" applyAlignment="1">
      <alignment horizontal="center"/>
    </xf>
    <xf numFmtId="0" fontId="4" fillId="0" borderId="7"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0" fontId="3" fillId="0" borderId="6" xfId="0" applyFont="1" applyBorder="1" applyAlignment="1">
      <alignment horizontal="center" vertical="center"/>
    </xf>
    <xf numFmtId="0" fontId="4" fillId="0" borderId="1" xfId="0" applyFont="1" applyBorder="1" applyAlignment="1">
      <alignment horizontal="left" wrapText="1"/>
    </xf>
    <xf numFmtId="164" fontId="4" fillId="0" borderId="4" xfId="2" applyNumberFormat="1" applyFont="1" applyBorder="1" applyAlignment="1">
      <alignment horizontal="center"/>
    </xf>
    <xf numFmtId="0" fontId="3" fillId="0" borderId="6" xfId="0" applyFont="1" applyBorder="1" applyAlignment="1">
      <alignment horizontal="center" vertical="top"/>
    </xf>
    <xf numFmtId="0" fontId="5" fillId="0" borderId="5" xfId="0" applyFont="1" applyFill="1" applyBorder="1" applyAlignment="1">
      <alignment wrapText="1"/>
    </xf>
    <xf numFmtId="0" fontId="3" fillId="0" borderId="8" xfId="0" applyFont="1" applyBorder="1" applyAlignment="1">
      <alignment horizontal="center" vertical="center"/>
    </xf>
    <xf numFmtId="0" fontId="4" fillId="0" borderId="7" xfId="0" applyFont="1" applyBorder="1" applyAlignment="1">
      <alignment horizontal="center"/>
    </xf>
    <xf numFmtId="0" fontId="4" fillId="0" borderId="13" xfId="0" applyFont="1" applyBorder="1" applyAlignment="1">
      <alignment horizontal="center" vertical="top"/>
    </xf>
    <xf numFmtId="0" fontId="4" fillId="0" borderId="5" xfId="0" applyFont="1" applyBorder="1" applyAlignment="1">
      <alignment horizontal="left" wrapText="1"/>
    </xf>
    <xf numFmtId="0" fontId="16" fillId="2" borderId="1" xfId="0" applyFont="1" applyFill="1" applyBorder="1" applyAlignment="1">
      <alignment horizontal="center" vertical="center" wrapText="1"/>
    </xf>
    <xf numFmtId="0" fontId="16" fillId="2" borderId="1" xfId="0" applyFont="1" applyFill="1" applyBorder="1" applyAlignment="1">
      <alignment vertical="center" wrapText="1"/>
    </xf>
    <xf numFmtId="3" fontId="16" fillId="2" borderId="1" xfId="0" applyNumberFormat="1" applyFont="1" applyFill="1" applyBorder="1" applyAlignment="1">
      <alignment horizontal="right" vertical="center" wrapText="1"/>
    </xf>
    <xf numFmtId="0" fontId="0" fillId="2" borderId="0" xfId="0" applyFill="1"/>
    <xf numFmtId="0" fontId="17" fillId="2" borderId="3" xfId="0" applyFont="1" applyFill="1" applyBorder="1" applyAlignment="1">
      <alignment vertical="center" wrapText="1"/>
    </xf>
    <xf numFmtId="0" fontId="17" fillId="2" borderId="4" xfId="0" applyFont="1" applyFill="1" applyBorder="1" applyAlignment="1">
      <alignment vertical="center" wrapText="1"/>
    </xf>
    <xf numFmtId="0" fontId="17" fillId="2" borderId="5" xfId="0" applyFont="1" applyFill="1" applyBorder="1" applyAlignment="1">
      <alignment vertical="center" wrapText="1"/>
    </xf>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0" fontId="18" fillId="0" borderId="1" xfId="0" applyFont="1" applyFill="1" applyBorder="1" applyAlignment="1">
      <alignment horizontal="center" vertical="center" wrapText="1"/>
    </xf>
    <xf numFmtId="164" fontId="18" fillId="0" borderId="1" xfId="2" applyNumberFormat="1" applyFont="1" applyFill="1" applyBorder="1" applyAlignment="1">
      <alignment horizontal="center" vertical="center" wrapText="1"/>
    </xf>
    <xf numFmtId="0" fontId="19" fillId="0" borderId="0" xfId="0" applyFont="1" applyFill="1"/>
    <xf numFmtId="0" fontId="20" fillId="0" borderId="1" xfId="0" applyFont="1" applyFill="1" applyBorder="1" applyAlignment="1">
      <alignment horizontal="center" vertical="center"/>
    </xf>
    <xf numFmtId="0" fontId="20" fillId="0" borderId="1" xfId="0" applyFont="1" applyFill="1" applyBorder="1" applyAlignment="1">
      <alignment vertical="center" wrapText="1"/>
    </xf>
    <xf numFmtId="0" fontId="20" fillId="0" borderId="1" xfId="0" applyFont="1" applyFill="1" applyBorder="1" applyAlignment="1">
      <alignment horizontal="center" vertical="center" wrapText="1"/>
    </xf>
    <xf numFmtId="164" fontId="20" fillId="0" borderId="1" xfId="2" applyNumberFormat="1" applyFont="1" applyFill="1" applyBorder="1" applyAlignment="1">
      <alignment horizontal="center" vertical="center" wrapText="1"/>
    </xf>
    <xf numFmtId="0" fontId="21" fillId="0" borderId="0" xfId="0" applyFont="1" applyFill="1"/>
    <xf numFmtId="0" fontId="4" fillId="0" borderId="13" xfId="0" applyFont="1" applyBorder="1" applyAlignment="1">
      <alignment horizontal="center"/>
    </xf>
    <xf numFmtId="164" fontId="4" fillId="0" borderId="5" xfId="2" applyNumberFormat="1" applyFont="1" applyBorder="1" applyAlignment="1">
      <alignment horizontal="center"/>
    </xf>
    <xf numFmtId="0" fontId="3" fillId="0" borderId="2"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0" xfId="0" applyFont="1" applyAlignment="1">
      <alignment horizontal="center"/>
    </xf>
    <xf numFmtId="0" fontId="4" fillId="0" borderId="0" xfId="0" applyFont="1" applyAlignment="1">
      <alignment horizontal="center"/>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3" xfId="0" applyFont="1" applyFill="1" applyBorder="1" applyAlignment="1">
      <alignment horizontal="right" vertical="center" wrapText="1"/>
    </xf>
    <xf numFmtId="0" fontId="17" fillId="2" borderId="4" xfId="0" applyFont="1" applyFill="1" applyBorder="1" applyAlignment="1">
      <alignment horizontal="right" vertical="center" wrapText="1"/>
    </xf>
    <xf numFmtId="0" fontId="17" fillId="2" borderId="5" xfId="0" applyFont="1" applyFill="1" applyBorder="1" applyAlignment="1">
      <alignment horizontal="righ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top"/>
    </xf>
    <xf numFmtId="164" fontId="4" fillId="0" borderId="4" xfId="2" applyNumberFormat="1" applyFont="1" applyBorder="1" applyAlignment="1">
      <alignment horizontal="center" vertical="top"/>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164" fontId="4" fillId="0" borderId="3" xfId="2" applyNumberFormat="1" applyFont="1" applyBorder="1" applyAlignment="1">
      <alignment horizontal="center" vertical="top"/>
    </xf>
    <xf numFmtId="164" fontId="4" fillId="0" borderId="5" xfId="2" applyNumberFormat="1" applyFont="1" applyBorder="1" applyAlignment="1">
      <alignment horizontal="center" vertical="top"/>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cellXfs>
  <cellStyles count="9">
    <cellStyle name="Comma" xfId="2" builtinId="3"/>
    <cellStyle name="Comma 2" xfId="4"/>
    <cellStyle name="Currency 2 2 2" xfId="6"/>
    <cellStyle name="Hyperlink" xfId="7" builtinId="8"/>
    <cellStyle name="Ledger 17 x 11 in" xfId="3"/>
    <cellStyle name="Normal" xfId="0" builtinId="0"/>
    <cellStyle name="Normal 2" xfId="5"/>
    <cellStyle name="Normal 4" xfId="8"/>
    <cellStyle name="Normal 5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31749</xdr:colOff>
      <xdr:row>22</xdr:row>
      <xdr:rowOff>751417</xdr:rowOff>
    </xdr:from>
    <xdr:to>
      <xdr:col>7</xdr:col>
      <xdr:colOff>2117</xdr:colOff>
      <xdr:row>22</xdr:row>
      <xdr:rowOff>752779</xdr:rowOff>
    </xdr:to>
    <xdr:pic>
      <xdr:nvPicPr>
        <xdr:cNvPr id="4"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94349" y="16562917"/>
          <a:ext cx="2980268" cy="2049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2146935</xdr:colOff>
      <xdr:row>61</xdr:row>
      <xdr:rowOff>177800</xdr:rowOff>
    </xdr:from>
    <xdr:to>
      <xdr:col>1</xdr:col>
      <xdr:colOff>2435860</xdr:colOff>
      <xdr:row>61</xdr:row>
      <xdr:rowOff>177800</xdr:rowOff>
    </xdr:to>
    <xdr:sp macro="" textlink="">
      <xdr:nvSpPr>
        <xdr:cNvPr id="2" name="TextBox 1"/>
        <xdr:cNvSpPr txBox="1"/>
      </xdr:nvSpPr>
      <xdr:spPr>
        <a:xfrm rot="20992425">
          <a:off x="2489835" y="414858200"/>
          <a:ext cx="288925" cy="0"/>
        </a:xfrm>
        <a:prstGeom prst="rect">
          <a:avLst/>
        </a:prstGeom>
        <a:solidFill>
          <a:schemeClr val="tx1">
            <a:lumMod val="85000"/>
            <a:lumOff val="1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abSelected="1" zoomScale="68" zoomScaleNormal="68" workbookViewId="0">
      <selection activeCell="N27" sqref="N27"/>
    </sheetView>
  </sheetViews>
  <sheetFormatPr defaultRowHeight="16.5"/>
  <cols>
    <col min="1" max="1" width="5.140625" style="75" customWidth="1"/>
    <col min="2" max="2" width="49.5703125" style="4" customWidth="1"/>
    <col min="3" max="3" width="8.28515625" style="4" customWidth="1"/>
    <col min="4" max="4" width="22.5703125" style="27" customWidth="1"/>
    <col min="5" max="5" width="18.85546875" style="31" customWidth="1"/>
    <col min="6" max="6" width="22.7109375" style="64" customWidth="1"/>
    <col min="7" max="16384" width="9.140625" style="4"/>
  </cols>
  <sheetData>
    <row r="1" spans="1:6">
      <c r="A1" s="112" t="s">
        <v>259</v>
      </c>
      <c r="B1" s="113"/>
      <c r="C1" s="113"/>
      <c r="D1" s="113"/>
      <c r="E1" s="113"/>
      <c r="F1" s="113"/>
    </row>
    <row r="3" spans="1:6" ht="24.75" customHeight="1">
      <c r="A3" s="73" t="s">
        <v>0</v>
      </c>
      <c r="B3" s="24" t="s">
        <v>1</v>
      </c>
      <c r="C3" s="24" t="s">
        <v>2</v>
      </c>
      <c r="D3" s="24" t="s">
        <v>110</v>
      </c>
      <c r="E3" s="28" t="s">
        <v>3</v>
      </c>
      <c r="F3" s="37" t="s">
        <v>4</v>
      </c>
    </row>
    <row r="4" spans="1:6" ht="201" customHeight="1">
      <c r="A4" s="84">
        <v>1</v>
      </c>
      <c r="B4" s="82" t="s">
        <v>239</v>
      </c>
      <c r="C4" s="72">
        <v>20</v>
      </c>
      <c r="D4" s="72" t="s">
        <v>112</v>
      </c>
      <c r="E4" s="70">
        <v>700000000</v>
      </c>
      <c r="F4" s="70">
        <f>E4*C4</f>
        <v>14000000000</v>
      </c>
    </row>
    <row r="5" spans="1:6" ht="234.75" customHeight="1">
      <c r="A5" s="81"/>
      <c r="B5" s="82" t="s">
        <v>236</v>
      </c>
      <c r="C5" s="87"/>
      <c r="D5" s="87"/>
      <c r="E5" s="83"/>
      <c r="F5" s="70"/>
    </row>
    <row r="6" spans="1:6" ht="246.75" customHeight="1">
      <c r="A6" s="81"/>
      <c r="B6" s="82" t="s">
        <v>237</v>
      </c>
      <c r="C6" s="87"/>
      <c r="D6" s="87"/>
      <c r="E6" s="83"/>
      <c r="F6" s="70"/>
    </row>
    <row r="7" spans="1:6" ht="347.25" customHeight="1">
      <c r="A7" s="86"/>
      <c r="B7" s="82" t="s">
        <v>238</v>
      </c>
      <c r="C7" s="107"/>
      <c r="D7" s="107"/>
      <c r="E7" s="108"/>
      <c r="F7" s="71"/>
    </row>
    <row r="8" spans="1:6" ht="397.5" customHeight="1">
      <c r="A8" s="86">
        <v>2</v>
      </c>
      <c r="B8" s="89" t="s">
        <v>240</v>
      </c>
      <c r="C8" s="88">
        <v>30</v>
      </c>
      <c r="D8" s="88" t="s">
        <v>112</v>
      </c>
      <c r="E8" s="71">
        <v>15000000</v>
      </c>
      <c r="F8" s="71">
        <f>E8*C8</f>
        <v>450000000</v>
      </c>
    </row>
    <row r="9" spans="1:6" s="93" customFormat="1" ht="31.5">
      <c r="A9" s="90">
        <v>3</v>
      </c>
      <c r="B9" s="91" t="s">
        <v>241</v>
      </c>
      <c r="C9" s="90">
        <v>10</v>
      </c>
      <c r="D9" s="90" t="s">
        <v>253</v>
      </c>
      <c r="E9" s="92">
        <v>45000000</v>
      </c>
      <c r="F9" s="92">
        <f>C9*E9</f>
        <v>450000000</v>
      </c>
    </row>
    <row r="10" spans="1:6" s="93" customFormat="1" ht="15.75">
      <c r="A10" s="114"/>
      <c r="B10" s="94" t="s">
        <v>242</v>
      </c>
      <c r="C10" s="114"/>
      <c r="D10" s="114"/>
      <c r="E10" s="117"/>
      <c r="F10" s="117"/>
    </row>
    <row r="11" spans="1:6" s="93" customFormat="1" ht="15.75">
      <c r="A11" s="115"/>
      <c r="B11" s="95" t="s">
        <v>243</v>
      </c>
      <c r="C11" s="115"/>
      <c r="D11" s="115"/>
      <c r="E11" s="118"/>
      <c r="F11" s="118"/>
    </row>
    <row r="12" spans="1:6" s="93" customFormat="1" ht="15.75">
      <c r="A12" s="115"/>
      <c r="B12" s="95" t="s">
        <v>244</v>
      </c>
      <c r="C12" s="115"/>
      <c r="D12" s="115"/>
      <c r="E12" s="118"/>
      <c r="F12" s="118"/>
    </row>
    <row r="13" spans="1:6" s="93" customFormat="1" ht="15.75">
      <c r="A13" s="115"/>
      <c r="B13" s="95" t="s">
        <v>245</v>
      </c>
      <c r="C13" s="115"/>
      <c r="D13" s="115"/>
      <c r="E13" s="118"/>
      <c r="F13" s="118"/>
    </row>
    <row r="14" spans="1:6" s="93" customFormat="1" ht="15.75">
      <c r="A14" s="115"/>
      <c r="B14" s="95" t="s">
        <v>246</v>
      </c>
      <c r="C14" s="115"/>
      <c r="D14" s="115"/>
      <c r="E14" s="118"/>
      <c r="F14" s="118"/>
    </row>
    <row r="15" spans="1:6" s="93" customFormat="1" ht="15.75">
      <c r="A15" s="115"/>
      <c r="B15" s="95" t="s">
        <v>247</v>
      </c>
      <c r="C15" s="115"/>
      <c r="D15" s="115"/>
      <c r="E15" s="118"/>
      <c r="F15" s="118"/>
    </row>
    <row r="16" spans="1:6" s="93" customFormat="1" ht="15.75">
      <c r="A16" s="115"/>
      <c r="B16" s="95" t="s">
        <v>248</v>
      </c>
      <c r="C16" s="115"/>
      <c r="D16" s="115"/>
      <c r="E16" s="118"/>
      <c r="F16" s="118"/>
    </row>
    <row r="17" spans="1:6" s="93" customFormat="1" ht="49.5" customHeight="1">
      <c r="A17" s="115"/>
      <c r="B17" s="95" t="s">
        <v>249</v>
      </c>
      <c r="C17" s="115"/>
      <c r="D17" s="115"/>
      <c r="E17" s="118"/>
      <c r="F17" s="118"/>
    </row>
    <row r="18" spans="1:6" s="93" customFormat="1" ht="45.75" customHeight="1">
      <c r="A18" s="115"/>
      <c r="B18" s="95" t="s">
        <v>250</v>
      </c>
      <c r="C18" s="115"/>
      <c r="D18" s="115"/>
      <c r="E18" s="118"/>
      <c r="F18" s="118"/>
    </row>
    <row r="19" spans="1:6" s="93" customFormat="1" ht="45.75" customHeight="1">
      <c r="A19" s="115"/>
      <c r="B19" s="95" t="s">
        <v>251</v>
      </c>
      <c r="C19" s="115"/>
      <c r="D19" s="115"/>
      <c r="E19" s="118"/>
      <c r="F19" s="118"/>
    </row>
    <row r="20" spans="1:6" s="93" customFormat="1" ht="32.25" customHeight="1">
      <c r="A20" s="116"/>
      <c r="B20" s="96" t="s">
        <v>252</v>
      </c>
      <c r="C20" s="116"/>
      <c r="D20" s="116"/>
      <c r="E20" s="119"/>
      <c r="F20" s="119"/>
    </row>
    <row r="21" spans="1:6" s="101" customFormat="1" ht="31.5">
      <c r="A21" s="97">
        <v>4</v>
      </c>
      <c r="B21" s="98" t="s">
        <v>254</v>
      </c>
      <c r="C21" s="99">
        <v>5</v>
      </c>
      <c r="D21" s="97" t="s">
        <v>253</v>
      </c>
      <c r="E21" s="100">
        <v>115000000</v>
      </c>
      <c r="F21" s="100">
        <f>E21*C21</f>
        <v>575000000</v>
      </c>
    </row>
    <row r="22" spans="1:6" s="101" customFormat="1" ht="15.75">
      <c r="A22" s="97"/>
      <c r="B22" s="98" t="s">
        <v>255</v>
      </c>
      <c r="C22" s="99"/>
      <c r="D22" s="97"/>
      <c r="E22" s="100"/>
      <c r="F22" s="100"/>
    </row>
    <row r="23" spans="1:6" s="106" customFormat="1" ht="409.5">
      <c r="A23" s="102"/>
      <c r="B23" s="103" t="s">
        <v>256</v>
      </c>
      <c r="C23" s="104"/>
      <c r="D23" s="102"/>
      <c r="E23" s="105"/>
      <c r="F23" s="105"/>
    </row>
    <row r="24" spans="1:6" s="101" customFormat="1" ht="31.5">
      <c r="A24" s="97">
        <v>5</v>
      </c>
      <c r="B24" s="98" t="s">
        <v>257</v>
      </c>
      <c r="C24" s="99">
        <v>5</v>
      </c>
      <c r="D24" s="97" t="s">
        <v>253</v>
      </c>
      <c r="E24" s="100">
        <v>115000000</v>
      </c>
      <c r="F24" s="100">
        <f>E24*C24</f>
        <v>575000000</v>
      </c>
    </row>
    <row r="25" spans="1:6" s="106" customFormat="1" ht="408.75" customHeight="1">
      <c r="A25" s="102"/>
      <c r="B25" s="103" t="s">
        <v>258</v>
      </c>
      <c r="C25" s="104"/>
      <c r="D25" s="102"/>
      <c r="E25" s="105"/>
      <c r="F25" s="105"/>
    </row>
    <row r="26" spans="1:6" s="106" customFormat="1" ht="408.75" customHeight="1">
      <c r="A26" s="102"/>
      <c r="B26" s="103" t="s">
        <v>264</v>
      </c>
      <c r="C26" s="104">
        <v>4</v>
      </c>
      <c r="D26" s="97" t="s">
        <v>253</v>
      </c>
      <c r="E26" s="100">
        <v>650000000</v>
      </c>
      <c r="F26" s="100">
        <f>E26*C26</f>
        <v>2600000000</v>
      </c>
    </row>
    <row r="27" spans="1:6" s="106" customFormat="1" ht="408.75" customHeight="1">
      <c r="A27" s="102"/>
      <c r="B27" s="103" t="s">
        <v>265</v>
      </c>
      <c r="C27" s="104">
        <v>1</v>
      </c>
      <c r="D27" s="97" t="s">
        <v>253</v>
      </c>
      <c r="E27" s="100">
        <v>1350000000</v>
      </c>
      <c r="F27" s="100">
        <f>E27*C27</f>
        <v>1350000000</v>
      </c>
    </row>
    <row r="28" spans="1:6">
      <c r="A28" s="109" t="s">
        <v>195</v>
      </c>
      <c r="B28" s="110"/>
      <c r="C28" s="110"/>
      <c r="D28" s="110"/>
      <c r="E28" s="111"/>
      <c r="F28" s="35">
        <f>SUM(F4:F27)</f>
        <v>20000000000</v>
      </c>
    </row>
  </sheetData>
  <mergeCells count="7">
    <mergeCell ref="A28:E28"/>
    <mergeCell ref="A1:F1"/>
    <mergeCell ref="A10:A20"/>
    <mergeCell ref="C10:C20"/>
    <mergeCell ref="D10:D20"/>
    <mergeCell ref="E10:E20"/>
    <mergeCell ref="F10:F20"/>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workbookViewId="0">
      <selection sqref="A1:F1"/>
    </sheetView>
  </sheetViews>
  <sheetFormatPr defaultRowHeight="16.5"/>
  <cols>
    <col min="1" max="1" width="5.140625" style="75" customWidth="1"/>
    <col min="2" max="2" width="49.5703125" style="4" customWidth="1"/>
    <col min="3" max="3" width="8.28515625" style="4" customWidth="1"/>
    <col min="4" max="4" width="22.5703125" style="76" customWidth="1"/>
    <col min="5" max="5" width="18.85546875" style="31" customWidth="1"/>
    <col min="6" max="6" width="22.7109375" style="64" customWidth="1"/>
    <col min="7" max="16384" width="9.140625" style="4"/>
  </cols>
  <sheetData>
    <row r="1" spans="1:6">
      <c r="A1" s="112" t="s">
        <v>260</v>
      </c>
      <c r="B1" s="113"/>
      <c r="C1" s="113"/>
      <c r="D1" s="113"/>
      <c r="E1" s="113"/>
      <c r="F1" s="113"/>
    </row>
    <row r="3" spans="1:6" ht="24.75" customHeight="1">
      <c r="A3" s="73" t="s">
        <v>0</v>
      </c>
      <c r="B3" s="24" t="s">
        <v>1</v>
      </c>
      <c r="C3" s="24" t="s">
        <v>2</v>
      </c>
      <c r="D3" s="24" t="s">
        <v>110</v>
      </c>
      <c r="E3" s="28" t="s">
        <v>3</v>
      </c>
      <c r="F3" s="37" t="s">
        <v>4</v>
      </c>
    </row>
    <row r="4" spans="1:6">
      <c r="A4" s="120">
        <v>6</v>
      </c>
      <c r="B4" s="85" t="s">
        <v>196</v>
      </c>
      <c r="C4" s="121">
        <v>1</v>
      </c>
      <c r="D4" s="77" t="s">
        <v>111</v>
      </c>
      <c r="E4" s="122">
        <v>3700000000</v>
      </c>
      <c r="F4" s="122">
        <f>E4*C4</f>
        <v>3700000000</v>
      </c>
    </row>
    <row r="5" spans="1:6" ht="17.25">
      <c r="A5" s="120"/>
      <c r="B5" s="7" t="s">
        <v>44</v>
      </c>
      <c r="C5" s="121"/>
      <c r="D5" s="77"/>
      <c r="E5" s="122"/>
      <c r="F5" s="122"/>
    </row>
    <row r="6" spans="1:6" ht="49.5">
      <c r="A6" s="120"/>
      <c r="B6" s="8" t="s">
        <v>13</v>
      </c>
      <c r="C6" s="121"/>
      <c r="D6" s="77"/>
      <c r="E6" s="122"/>
      <c r="F6" s="122"/>
    </row>
    <row r="7" spans="1:6" ht="99">
      <c r="A7" s="120"/>
      <c r="B7" s="9" t="s">
        <v>24</v>
      </c>
      <c r="C7" s="121"/>
      <c r="D7" s="77"/>
      <c r="E7" s="122"/>
      <c r="F7" s="122"/>
    </row>
    <row r="8" spans="1:6" ht="33">
      <c r="A8" s="120"/>
      <c r="B8" s="8" t="s">
        <v>14</v>
      </c>
      <c r="C8" s="121"/>
      <c r="D8" s="77"/>
      <c r="E8" s="122"/>
      <c r="F8" s="122"/>
    </row>
    <row r="9" spans="1:6" ht="33">
      <c r="A9" s="120"/>
      <c r="B9" s="8" t="s">
        <v>15</v>
      </c>
      <c r="C9" s="121"/>
      <c r="D9" s="77"/>
      <c r="E9" s="122"/>
      <c r="F9" s="122"/>
    </row>
    <row r="10" spans="1:6">
      <c r="A10" s="120"/>
      <c r="B10" s="8" t="s">
        <v>16</v>
      </c>
      <c r="C10" s="121"/>
      <c r="D10" s="77"/>
      <c r="E10" s="122"/>
      <c r="F10" s="122"/>
    </row>
    <row r="11" spans="1:6" ht="33">
      <c r="A11" s="120"/>
      <c r="B11" s="8" t="s">
        <v>17</v>
      </c>
      <c r="C11" s="121"/>
      <c r="D11" s="77"/>
      <c r="E11" s="122"/>
      <c r="F11" s="122"/>
    </row>
    <row r="12" spans="1:6">
      <c r="A12" s="120"/>
      <c r="B12" s="8" t="s">
        <v>31</v>
      </c>
      <c r="C12" s="121"/>
      <c r="D12" s="77"/>
      <c r="E12" s="122"/>
      <c r="F12" s="122"/>
    </row>
    <row r="13" spans="1:6" ht="33">
      <c r="A13" s="120"/>
      <c r="B13" s="8" t="s">
        <v>18</v>
      </c>
      <c r="C13" s="121"/>
      <c r="D13" s="77"/>
      <c r="E13" s="122"/>
      <c r="F13" s="122"/>
    </row>
    <row r="14" spans="1:6">
      <c r="A14" s="120"/>
      <c r="B14" s="8" t="s">
        <v>19</v>
      </c>
      <c r="C14" s="121"/>
      <c r="D14" s="77"/>
      <c r="E14" s="122"/>
      <c r="F14" s="122"/>
    </row>
    <row r="15" spans="1:6" ht="49.5">
      <c r="A15" s="120"/>
      <c r="B15" s="8" t="s">
        <v>20</v>
      </c>
      <c r="C15" s="121"/>
      <c r="D15" s="77"/>
      <c r="E15" s="122"/>
      <c r="F15" s="122"/>
    </row>
    <row r="16" spans="1:6" ht="66">
      <c r="A16" s="120"/>
      <c r="B16" s="8" t="s">
        <v>92</v>
      </c>
      <c r="C16" s="121"/>
      <c r="D16" s="77"/>
      <c r="E16" s="122"/>
      <c r="F16" s="122"/>
    </row>
    <row r="17" spans="1:6" ht="33">
      <c r="A17" s="120"/>
      <c r="B17" s="8" t="s">
        <v>21</v>
      </c>
      <c r="C17" s="121"/>
      <c r="D17" s="77"/>
      <c r="E17" s="122"/>
      <c r="F17" s="122"/>
    </row>
    <row r="18" spans="1:6">
      <c r="A18" s="120"/>
      <c r="B18" s="8" t="s">
        <v>26</v>
      </c>
      <c r="C18" s="121"/>
      <c r="D18" s="77"/>
      <c r="E18" s="122"/>
      <c r="F18" s="122"/>
    </row>
    <row r="19" spans="1:6">
      <c r="A19" s="120"/>
      <c r="B19" s="8" t="s">
        <v>22</v>
      </c>
      <c r="C19" s="121"/>
      <c r="D19" s="77"/>
      <c r="E19" s="122"/>
      <c r="F19" s="122"/>
    </row>
    <row r="20" spans="1:6" ht="49.5">
      <c r="A20" s="120"/>
      <c r="B20" s="10" t="s">
        <v>27</v>
      </c>
      <c r="C20" s="121"/>
      <c r="D20" s="77"/>
      <c r="E20" s="122"/>
      <c r="F20" s="122"/>
    </row>
    <row r="21" spans="1:6" ht="66">
      <c r="A21" s="120"/>
      <c r="B21" s="10" t="s">
        <v>23</v>
      </c>
      <c r="C21" s="121"/>
      <c r="D21" s="77"/>
      <c r="E21" s="122"/>
      <c r="F21" s="122"/>
    </row>
    <row r="22" spans="1:6" ht="33">
      <c r="A22" s="120"/>
      <c r="B22" s="10" t="s">
        <v>25</v>
      </c>
      <c r="C22" s="121"/>
      <c r="D22" s="77"/>
      <c r="E22" s="122"/>
      <c r="F22" s="122"/>
    </row>
    <row r="23" spans="1:6" ht="66">
      <c r="A23" s="120"/>
      <c r="B23" s="11" t="s">
        <v>93</v>
      </c>
      <c r="C23" s="121"/>
      <c r="D23" s="77"/>
      <c r="E23" s="122"/>
      <c r="F23" s="122"/>
    </row>
    <row r="24" spans="1:6" ht="49.5">
      <c r="A24" s="120"/>
      <c r="B24" s="11" t="s">
        <v>30</v>
      </c>
      <c r="C24" s="121"/>
      <c r="D24" s="77"/>
      <c r="E24" s="122"/>
      <c r="F24" s="122"/>
    </row>
    <row r="25" spans="1:6">
      <c r="A25" s="120"/>
      <c r="B25" s="12" t="s">
        <v>33</v>
      </c>
      <c r="C25" s="121"/>
      <c r="D25" s="77"/>
      <c r="E25" s="122"/>
      <c r="F25" s="122"/>
    </row>
    <row r="26" spans="1:6">
      <c r="A26" s="123">
        <v>7</v>
      </c>
      <c r="B26" s="23" t="s">
        <v>197</v>
      </c>
      <c r="C26" s="126">
        <v>1</v>
      </c>
      <c r="D26" s="78" t="s">
        <v>111</v>
      </c>
      <c r="E26" s="129">
        <v>3850000000</v>
      </c>
      <c r="F26" s="129">
        <f>E26*C26</f>
        <v>3850000000</v>
      </c>
    </row>
    <row r="27" spans="1:6" ht="17.25">
      <c r="A27" s="124"/>
      <c r="B27" s="7" t="s">
        <v>44</v>
      </c>
      <c r="C27" s="127"/>
      <c r="D27" s="79"/>
      <c r="E27" s="122"/>
      <c r="F27" s="122"/>
    </row>
    <row r="28" spans="1:6" ht="49.5">
      <c r="A28" s="124"/>
      <c r="B28" s="8" t="s">
        <v>13</v>
      </c>
      <c r="C28" s="127"/>
      <c r="D28" s="79"/>
      <c r="E28" s="122"/>
      <c r="F28" s="122"/>
    </row>
    <row r="29" spans="1:6" ht="99">
      <c r="A29" s="124"/>
      <c r="B29" s="9" t="s">
        <v>34</v>
      </c>
      <c r="C29" s="127"/>
      <c r="D29" s="79"/>
      <c r="E29" s="122"/>
      <c r="F29" s="122"/>
    </row>
    <row r="30" spans="1:6" ht="33">
      <c r="A30" s="124"/>
      <c r="B30" s="8" t="s">
        <v>14</v>
      </c>
      <c r="C30" s="127"/>
      <c r="D30" s="79"/>
      <c r="E30" s="122"/>
      <c r="F30" s="122"/>
    </row>
    <row r="31" spans="1:6" ht="33">
      <c r="A31" s="124"/>
      <c r="B31" s="8" t="s">
        <v>15</v>
      </c>
      <c r="C31" s="127"/>
      <c r="D31" s="79"/>
      <c r="E31" s="122"/>
      <c r="F31" s="122"/>
    </row>
    <row r="32" spans="1:6">
      <c r="A32" s="124"/>
      <c r="B32" s="8" t="s">
        <v>16</v>
      </c>
      <c r="C32" s="127"/>
      <c r="D32" s="79"/>
      <c r="E32" s="122"/>
      <c r="F32" s="122"/>
    </row>
    <row r="33" spans="1:6">
      <c r="A33" s="124"/>
      <c r="B33" s="8" t="s">
        <v>31</v>
      </c>
      <c r="C33" s="127"/>
      <c r="D33" s="79"/>
      <c r="E33" s="122"/>
      <c r="F33" s="122"/>
    </row>
    <row r="34" spans="1:6" ht="33">
      <c r="A34" s="124"/>
      <c r="B34" s="8" t="s">
        <v>17</v>
      </c>
      <c r="C34" s="127"/>
      <c r="D34" s="79"/>
      <c r="E34" s="122"/>
      <c r="F34" s="122"/>
    </row>
    <row r="35" spans="1:6" ht="33">
      <c r="A35" s="124"/>
      <c r="B35" s="8" t="s">
        <v>18</v>
      </c>
      <c r="C35" s="127"/>
      <c r="D35" s="79"/>
      <c r="E35" s="122"/>
      <c r="F35" s="122"/>
    </row>
    <row r="36" spans="1:6">
      <c r="A36" s="124"/>
      <c r="B36" s="8" t="s">
        <v>19</v>
      </c>
      <c r="C36" s="127"/>
      <c r="D36" s="79"/>
      <c r="E36" s="122"/>
      <c r="F36" s="122"/>
    </row>
    <row r="37" spans="1:6" ht="49.5">
      <c r="A37" s="124"/>
      <c r="B37" s="8" t="s">
        <v>20</v>
      </c>
      <c r="C37" s="127"/>
      <c r="D37" s="79"/>
      <c r="E37" s="122"/>
      <c r="F37" s="122"/>
    </row>
    <row r="38" spans="1:6" ht="82.5">
      <c r="A38" s="124"/>
      <c r="B38" s="8" t="s">
        <v>29</v>
      </c>
      <c r="C38" s="127"/>
      <c r="D38" s="79"/>
      <c r="E38" s="122"/>
      <c r="F38" s="122"/>
    </row>
    <row r="39" spans="1:6" ht="33">
      <c r="A39" s="124"/>
      <c r="B39" s="8" t="s">
        <v>21</v>
      </c>
      <c r="C39" s="127"/>
      <c r="D39" s="79"/>
      <c r="E39" s="122"/>
      <c r="F39" s="122"/>
    </row>
    <row r="40" spans="1:6">
      <c r="A40" s="124"/>
      <c r="B40" s="8" t="s">
        <v>26</v>
      </c>
      <c r="C40" s="127"/>
      <c r="D40" s="79"/>
      <c r="E40" s="122"/>
      <c r="F40" s="122"/>
    </row>
    <row r="41" spans="1:6">
      <c r="A41" s="124"/>
      <c r="B41" s="8" t="s">
        <v>22</v>
      </c>
      <c r="C41" s="127"/>
      <c r="D41" s="79"/>
      <c r="E41" s="122"/>
      <c r="F41" s="122"/>
    </row>
    <row r="42" spans="1:6" ht="49.5">
      <c r="A42" s="124"/>
      <c r="B42" s="10" t="s">
        <v>27</v>
      </c>
      <c r="C42" s="127"/>
      <c r="D42" s="79"/>
      <c r="E42" s="122"/>
      <c r="F42" s="122"/>
    </row>
    <row r="43" spans="1:6" ht="66">
      <c r="A43" s="124"/>
      <c r="B43" s="10" t="s">
        <v>23</v>
      </c>
      <c r="C43" s="127"/>
      <c r="D43" s="79"/>
      <c r="E43" s="122"/>
      <c r="F43" s="122"/>
    </row>
    <row r="44" spans="1:6" ht="33">
      <c r="A44" s="124"/>
      <c r="B44" s="10" t="s">
        <v>25</v>
      </c>
      <c r="C44" s="127"/>
      <c r="D44" s="79"/>
      <c r="E44" s="122"/>
      <c r="F44" s="122"/>
    </row>
    <row r="45" spans="1:6" ht="99">
      <c r="A45" s="124"/>
      <c r="B45" s="11" t="s">
        <v>28</v>
      </c>
      <c r="C45" s="127"/>
      <c r="D45" s="79"/>
      <c r="E45" s="122"/>
      <c r="F45" s="122"/>
    </row>
    <row r="46" spans="1:6" ht="49.5">
      <c r="A46" s="125"/>
      <c r="B46" s="11" t="s">
        <v>30</v>
      </c>
      <c r="C46" s="128"/>
      <c r="D46" s="80"/>
      <c r="E46" s="130"/>
      <c r="F46" s="130"/>
    </row>
    <row r="47" spans="1:6">
      <c r="A47" s="20"/>
      <c r="B47" s="12" t="s">
        <v>32</v>
      </c>
      <c r="C47" s="5"/>
      <c r="D47" s="6"/>
      <c r="E47" s="29"/>
      <c r="F47" s="33"/>
    </row>
    <row r="48" spans="1:6" ht="33">
      <c r="A48" s="20">
        <v>8</v>
      </c>
      <c r="B48" s="38" t="s">
        <v>147</v>
      </c>
      <c r="C48" s="5">
        <v>1</v>
      </c>
      <c r="D48" s="39" t="s">
        <v>150</v>
      </c>
      <c r="E48" s="40">
        <v>154150000</v>
      </c>
      <c r="F48" s="33">
        <f>C48*E48</f>
        <v>154150000</v>
      </c>
    </row>
    <row r="49" spans="1:6" ht="33">
      <c r="A49" s="20">
        <v>9</v>
      </c>
      <c r="B49" s="38" t="s">
        <v>148</v>
      </c>
      <c r="C49" s="5">
        <v>1</v>
      </c>
      <c r="D49" s="39" t="s">
        <v>151</v>
      </c>
      <c r="E49" s="41">
        <v>254270000</v>
      </c>
      <c r="F49" s="33">
        <f t="shared" ref="F49:F50" si="0">C49*E49</f>
        <v>254270000</v>
      </c>
    </row>
    <row r="50" spans="1:6" ht="33">
      <c r="A50" s="20">
        <v>10</v>
      </c>
      <c r="B50" s="38" t="s">
        <v>149</v>
      </c>
      <c r="C50" s="5">
        <v>1</v>
      </c>
      <c r="D50" s="39" t="s">
        <v>151</v>
      </c>
      <c r="E50" s="42">
        <v>358025000</v>
      </c>
      <c r="F50" s="33">
        <f t="shared" si="0"/>
        <v>358025000</v>
      </c>
    </row>
    <row r="51" spans="1:6" ht="42" customHeight="1">
      <c r="A51" s="20">
        <v>11</v>
      </c>
      <c r="B51" s="43" t="s">
        <v>166</v>
      </c>
      <c r="C51" s="32">
        <v>4</v>
      </c>
      <c r="D51" s="44" t="s">
        <v>152</v>
      </c>
      <c r="E51" s="45">
        <v>18629000</v>
      </c>
      <c r="F51" s="62">
        <v>13629000</v>
      </c>
    </row>
    <row r="52" spans="1:6" ht="24.75" customHeight="1">
      <c r="A52" s="20">
        <v>12</v>
      </c>
      <c r="B52" s="43" t="s">
        <v>167</v>
      </c>
      <c r="C52" s="32">
        <v>2</v>
      </c>
      <c r="D52" s="32" t="s">
        <v>111</v>
      </c>
      <c r="E52" s="55">
        <v>26313000</v>
      </c>
      <c r="F52" s="62">
        <v>16313000</v>
      </c>
    </row>
    <row r="53" spans="1:6" ht="40.5" customHeight="1">
      <c r="A53" s="20">
        <v>13</v>
      </c>
      <c r="B53" s="43" t="s">
        <v>168</v>
      </c>
      <c r="C53" s="32">
        <v>1</v>
      </c>
      <c r="D53" s="44" t="s">
        <v>154</v>
      </c>
      <c r="E53" s="55">
        <v>3560150</v>
      </c>
      <c r="F53" s="62">
        <v>2460150</v>
      </c>
    </row>
    <row r="54" spans="1:6" ht="44.25" customHeight="1">
      <c r="A54" s="20">
        <v>14</v>
      </c>
      <c r="B54" s="43" t="s">
        <v>169</v>
      </c>
      <c r="C54" s="32">
        <v>20</v>
      </c>
      <c r="D54" s="44" t="s">
        <v>155</v>
      </c>
      <c r="E54" s="55">
        <v>9906900</v>
      </c>
      <c r="F54" s="62">
        <v>6906900</v>
      </c>
    </row>
    <row r="55" spans="1:6" ht="42.75" customHeight="1">
      <c r="A55" s="20">
        <v>15</v>
      </c>
      <c r="B55" s="43" t="s">
        <v>170</v>
      </c>
      <c r="C55" s="32">
        <v>4</v>
      </c>
      <c r="D55" s="44" t="s">
        <v>156</v>
      </c>
      <c r="E55" s="56">
        <v>3206050</v>
      </c>
      <c r="F55" s="63">
        <v>2206050</v>
      </c>
    </row>
    <row r="56" spans="1:6" ht="34.5" customHeight="1">
      <c r="A56" s="20">
        <v>16</v>
      </c>
      <c r="B56" s="43" t="s">
        <v>157</v>
      </c>
      <c r="C56" s="32">
        <v>1</v>
      </c>
      <c r="D56" s="44" t="s">
        <v>158</v>
      </c>
      <c r="E56" s="31">
        <v>60000000</v>
      </c>
      <c r="F56" s="63">
        <f>E56*C56</f>
        <v>60000000</v>
      </c>
    </row>
    <row r="57" spans="1:6" ht="33">
      <c r="A57" s="20">
        <v>17</v>
      </c>
      <c r="B57" s="43" t="s">
        <v>171</v>
      </c>
      <c r="C57" s="32">
        <v>4</v>
      </c>
      <c r="D57" s="44" t="s">
        <v>159</v>
      </c>
      <c r="E57" s="57">
        <v>185200000</v>
      </c>
      <c r="F57" s="33">
        <f>E57*C57</f>
        <v>740800000</v>
      </c>
    </row>
    <row r="58" spans="1:6" ht="33">
      <c r="A58" s="20">
        <v>18</v>
      </c>
      <c r="B58" s="43" t="s">
        <v>172</v>
      </c>
      <c r="C58" s="32">
        <v>3</v>
      </c>
      <c r="D58" s="44" t="s">
        <v>159</v>
      </c>
      <c r="E58" s="41">
        <v>281900000</v>
      </c>
      <c r="F58" s="33">
        <f t="shared" ref="F58:F63" si="1">E58*C58</f>
        <v>845700000</v>
      </c>
    </row>
    <row r="59" spans="1:6" ht="33">
      <c r="A59" s="20">
        <v>19</v>
      </c>
      <c r="B59" s="43" t="s">
        <v>173</v>
      </c>
      <c r="C59" s="32">
        <v>1</v>
      </c>
      <c r="D59" s="44" t="s">
        <v>160</v>
      </c>
      <c r="E59" s="58">
        <v>730200000</v>
      </c>
      <c r="F59" s="33">
        <f t="shared" si="1"/>
        <v>730200000</v>
      </c>
    </row>
    <row r="60" spans="1:6" ht="33">
      <c r="A60" s="20">
        <v>20</v>
      </c>
      <c r="B60" s="43" t="s">
        <v>161</v>
      </c>
      <c r="C60" s="32">
        <v>1</v>
      </c>
      <c r="D60" s="44" t="s">
        <v>160</v>
      </c>
      <c r="E60" s="58">
        <v>215500000</v>
      </c>
      <c r="F60" s="33">
        <f t="shared" si="1"/>
        <v>215500000</v>
      </c>
    </row>
    <row r="61" spans="1:6" ht="33">
      <c r="A61" s="20">
        <v>21</v>
      </c>
      <c r="B61" s="43" t="s">
        <v>162</v>
      </c>
      <c r="C61" s="32">
        <v>4</v>
      </c>
      <c r="D61" s="44" t="s">
        <v>163</v>
      </c>
      <c r="E61" s="58">
        <v>3915000</v>
      </c>
      <c r="F61" s="33">
        <f t="shared" si="1"/>
        <v>15660000</v>
      </c>
    </row>
    <row r="62" spans="1:6" ht="33">
      <c r="A62" s="20">
        <v>22</v>
      </c>
      <c r="B62" s="43" t="s">
        <v>174</v>
      </c>
      <c r="C62" s="32">
        <v>1</v>
      </c>
      <c r="D62" s="44" t="s">
        <v>159</v>
      </c>
      <c r="E62" s="55">
        <v>321100000</v>
      </c>
      <c r="F62" s="33">
        <f t="shared" si="1"/>
        <v>321100000</v>
      </c>
    </row>
    <row r="63" spans="1:6" ht="33">
      <c r="A63" s="20">
        <v>23</v>
      </c>
      <c r="B63" s="43" t="s">
        <v>175</v>
      </c>
      <c r="C63" s="32">
        <v>4</v>
      </c>
      <c r="D63" s="44" t="s">
        <v>164</v>
      </c>
      <c r="E63" s="55">
        <v>1920650</v>
      </c>
      <c r="F63" s="33">
        <f t="shared" si="1"/>
        <v>7682600</v>
      </c>
    </row>
    <row r="64" spans="1:6" ht="33">
      <c r="A64" s="20">
        <v>24</v>
      </c>
      <c r="B64" s="43" t="s">
        <v>176</v>
      </c>
      <c r="C64" s="32">
        <v>4</v>
      </c>
      <c r="D64" s="44" t="s">
        <v>164</v>
      </c>
      <c r="E64" s="45">
        <v>5182300</v>
      </c>
      <c r="F64" s="33">
        <f>C64*E64</f>
        <v>20729200</v>
      </c>
    </row>
    <row r="65" spans="1:6" ht="33">
      <c r="A65" s="20">
        <v>25</v>
      </c>
      <c r="B65" s="43" t="s">
        <v>177</v>
      </c>
      <c r="C65" s="32">
        <v>1</v>
      </c>
      <c r="D65" s="44" t="s">
        <v>164</v>
      </c>
      <c r="E65" s="45">
        <v>5182300</v>
      </c>
      <c r="F65" s="33">
        <f t="shared" ref="F65:F70" si="2">C65*E65</f>
        <v>5182300</v>
      </c>
    </row>
    <row r="66" spans="1:6" ht="82.5">
      <c r="A66" s="20">
        <v>26</v>
      </c>
      <c r="B66" s="43" t="s">
        <v>178</v>
      </c>
      <c r="C66" s="32">
        <v>2</v>
      </c>
      <c r="D66" s="44" t="s">
        <v>165</v>
      </c>
      <c r="E66" s="60">
        <v>85000000</v>
      </c>
      <c r="F66" s="33">
        <f t="shared" si="2"/>
        <v>170000000</v>
      </c>
    </row>
    <row r="67" spans="1:6" ht="49.5">
      <c r="A67" s="20">
        <v>27</v>
      </c>
      <c r="B67" s="43" t="s">
        <v>179</v>
      </c>
      <c r="C67" s="32">
        <v>1</v>
      </c>
      <c r="D67" s="59" t="s">
        <v>165</v>
      </c>
      <c r="E67" s="61">
        <v>25000000</v>
      </c>
      <c r="F67" s="33">
        <f t="shared" si="2"/>
        <v>25000000</v>
      </c>
    </row>
    <row r="68" spans="1:6" ht="33">
      <c r="A68" s="20">
        <v>28</v>
      </c>
      <c r="B68" s="43" t="s">
        <v>179</v>
      </c>
      <c r="C68" s="32">
        <v>4</v>
      </c>
      <c r="D68" s="59" t="s">
        <v>153</v>
      </c>
      <c r="E68" s="55">
        <v>11000000</v>
      </c>
      <c r="F68" s="33">
        <f t="shared" si="2"/>
        <v>44000000</v>
      </c>
    </row>
    <row r="69" spans="1:6" ht="49.5">
      <c r="A69" s="20">
        <v>29</v>
      </c>
      <c r="B69" s="43" t="s">
        <v>180</v>
      </c>
      <c r="C69" s="32">
        <v>4</v>
      </c>
      <c r="D69" s="59" t="s">
        <v>165</v>
      </c>
      <c r="E69" s="55">
        <v>1200000</v>
      </c>
      <c r="F69" s="33">
        <f t="shared" si="2"/>
        <v>4800000</v>
      </c>
    </row>
    <row r="70" spans="1:6" ht="66">
      <c r="A70" s="20">
        <v>30</v>
      </c>
      <c r="B70" s="43" t="s">
        <v>181</v>
      </c>
      <c r="C70" s="32">
        <v>2</v>
      </c>
      <c r="D70" s="59" t="s">
        <v>165</v>
      </c>
      <c r="E70" s="58">
        <v>135000000</v>
      </c>
      <c r="F70" s="33">
        <f t="shared" si="2"/>
        <v>270000000</v>
      </c>
    </row>
    <row r="71" spans="1:6" ht="33">
      <c r="A71" s="20">
        <v>31</v>
      </c>
      <c r="B71" s="25" t="s">
        <v>182</v>
      </c>
      <c r="C71" s="32">
        <v>4</v>
      </c>
      <c r="D71" s="44" t="s">
        <v>183</v>
      </c>
      <c r="E71" s="65">
        <v>123050000</v>
      </c>
      <c r="F71" s="33">
        <f>E71*C71</f>
        <v>492200000</v>
      </c>
    </row>
    <row r="72" spans="1:6" ht="33">
      <c r="A72" s="20">
        <v>32</v>
      </c>
      <c r="B72" s="25" t="s">
        <v>184</v>
      </c>
      <c r="C72" s="32">
        <v>4</v>
      </c>
      <c r="D72" s="44" t="s">
        <v>185</v>
      </c>
      <c r="E72" s="55">
        <v>8193000</v>
      </c>
      <c r="F72" s="33">
        <f t="shared" ref="F72:F80" si="3">E72*C72</f>
        <v>32772000</v>
      </c>
    </row>
    <row r="73" spans="1:6" ht="33">
      <c r="A73" s="20">
        <v>33</v>
      </c>
      <c r="B73" s="66" t="s">
        <v>190</v>
      </c>
      <c r="C73" s="32">
        <v>3</v>
      </c>
      <c r="D73" s="67" t="s">
        <v>186</v>
      </c>
      <c r="E73" s="68">
        <v>95968000</v>
      </c>
      <c r="F73" s="33">
        <f t="shared" si="3"/>
        <v>287904000</v>
      </c>
    </row>
    <row r="74" spans="1:6" ht="66">
      <c r="A74" s="20">
        <v>34</v>
      </c>
      <c r="B74" s="66" t="s">
        <v>187</v>
      </c>
      <c r="C74" s="32">
        <v>2</v>
      </c>
      <c r="D74" s="67" t="s">
        <v>186</v>
      </c>
      <c r="E74" s="68">
        <v>102302800</v>
      </c>
      <c r="F74" s="33">
        <f t="shared" si="3"/>
        <v>204605600</v>
      </c>
    </row>
    <row r="75" spans="1:6" ht="33">
      <c r="A75" s="20">
        <v>35</v>
      </c>
      <c r="B75" s="66" t="s">
        <v>191</v>
      </c>
      <c r="C75" s="32">
        <v>2</v>
      </c>
      <c r="D75" s="44" t="s">
        <v>164</v>
      </c>
      <c r="E75" s="55">
        <v>377200</v>
      </c>
      <c r="F75" s="33">
        <f t="shared" si="3"/>
        <v>754400</v>
      </c>
    </row>
    <row r="76" spans="1:6" ht="33">
      <c r="A76" s="20">
        <v>36</v>
      </c>
      <c r="B76" s="66" t="s">
        <v>192</v>
      </c>
      <c r="C76" s="32">
        <v>4</v>
      </c>
      <c r="D76" s="44" t="s">
        <v>164</v>
      </c>
      <c r="E76" s="55">
        <v>823700</v>
      </c>
      <c r="F76" s="33">
        <f t="shared" si="3"/>
        <v>3294800</v>
      </c>
    </row>
    <row r="77" spans="1:6" ht="33">
      <c r="A77" s="20">
        <v>37</v>
      </c>
      <c r="B77" s="66" t="s">
        <v>193</v>
      </c>
      <c r="C77" s="32">
        <v>4</v>
      </c>
      <c r="D77" s="44" t="s">
        <v>164</v>
      </c>
      <c r="E77" s="55">
        <v>919450</v>
      </c>
      <c r="F77" s="33">
        <f t="shared" si="3"/>
        <v>3677800</v>
      </c>
    </row>
    <row r="78" spans="1:6" ht="33">
      <c r="A78" s="20">
        <v>38</v>
      </c>
      <c r="B78" s="66" t="s">
        <v>194</v>
      </c>
      <c r="C78" s="32">
        <v>4</v>
      </c>
      <c r="D78" s="44" t="s">
        <v>164</v>
      </c>
      <c r="E78" s="55">
        <v>2754500</v>
      </c>
      <c r="F78" s="33">
        <f t="shared" si="3"/>
        <v>11018000</v>
      </c>
    </row>
    <row r="79" spans="1:6" ht="49.5">
      <c r="A79" s="20">
        <v>39</v>
      </c>
      <c r="B79" s="66" t="s">
        <v>188</v>
      </c>
      <c r="C79" s="32">
        <v>1</v>
      </c>
      <c r="D79" s="69" t="s">
        <v>189</v>
      </c>
      <c r="E79" s="55">
        <v>1222000000</v>
      </c>
      <c r="F79" s="33">
        <f t="shared" si="3"/>
        <v>1222000000</v>
      </c>
    </row>
    <row r="80" spans="1:6">
      <c r="A80" s="20">
        <v>40</v>
      </c>
      <c r="B80" s="66" t="s">
        <v>234</v>
      </c>
      <c r="C80" s="32">
        <v>1</v>
      </c>
      <c r="D80" s="69" t="s">
        <v>235</v>
      </c>
      <c r="E80" s="55">
        <v>350000000</v>
      </c>
      <c r="F80" s="33">
        <f t="shared" si="3"/>
        <v>350000000</v>
      </c>
    </row>
    <row r="81" spans="1:6">
      <c r="A81" s="109" t="s">
        <v>195</v>
      </c>
      <c r="B81" s="110"/>
      <c r="C81" s="110"/>
      <c r="D81" s="110"/>
      <c r="E81" s="111"/>
      <c r="F81" s="35">
        <f>SUM(F1:F80)</f>
        <v>14442540800</v>
      </c>
    </row>
  </sheetData>
  <mergeCells count="10">
    <mergeCell ref="A1:F1"/>
    <mergeCell ref="A81:E81"/>
    <mergeCell ref="A4:A25"/>
    <mergeCell ref="C4:C25"/>
    <mergeCell ref="E4:E25"/>
    <mergeCell ref="F4:F25"/>
    <mergeCell ref="A26:A46"/>
    <mergeCell ref="C26:C46"/>
    <mergeCell ref="E26:E46"/>
    <mergeCell ref="F26:F4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4"/>
  <sheetViews>
    <sheetView workbookViewId="0">
      <selection activeCell="J6" sqref="J6"/>
    </sheetView>
  </sheetViews>
  <sheetFormatPr defaultRowHeight="16.5"/>
  <cols>
    <col min="1" max="1" width="5.140625" style="75" customWidth="1"/>
    <col min="2" max="2" width="49.5703125" style="4" customWidth="1"/>
    <col min="3" max="3" width="8.28515625" style="4" customWidth="1"/>
    <col min="4" max="4" width="22.5703125" style="76" customWidth="1"/>
    <col min="5" max="5" width="18.85546875" style="31" customWidth="1"/>
    <col min="6" max="6" width="22.7109375" style="64" customWidth="1"/>
    <col min="7" max="16384" width="9.140625" style="4"/>
  </cols>
  <sheetData>
    <row r="1" spans="1:6">
      <c r="A1" s="112" t="s">
        <v>261</v>
      </c>
      <c r="B1" s="113"/>
      <c r="C1" s="113"/>
      <c r="D1" s="113"/>
      <c r="E1" s="113"/>
      <c r="F1" s="113"/>
    </row>
    <row r="3" spans="1:6" ht="24.75" customHeight="1">
      <c r="A3" s="73" t="s">
        <v>0</v>
      </c>
      <c r="B3" s="24" t="s">
        <v>1</v>
      </c>
      <c r="C3" s="24" t="s">
        <v>2</v>
      </c>
      <c r="D3" s="24" t="s">
        <v>110</v>
      </c>
      <c r="E3" s="28" t="s">
        <v>3</v>
      </c>
      <c r="F3" s="37" t="s">
        <v>4</v>
      </c>
    </row>
    <row r="4" spans="1:6">
      <c r="A4" s="120">
        <v>1</v>
      </c>
      <c r="B4" s="85" t="s">
        <v>196</v>
      </c>
      <c r="C4" s="121">
        <v>1</v>
      </c>
      <c r="D4" s="77" t="s">
        <v>111</v>
      </c>
      <c r="E4" s="122">
        <v>3700000000</v>
      </c>
      <c r="F4" s="122">
        <f>E4*C4</f>
        <v>3700000000</v>
      </c>
    </row>
    <row r="5" spans="1:6" ht="17.25">
      <c r="A5" s="120"/>
      <c r="B5" s="7" t="s">
        <v>44</v>
      </c>
      <c r="C5" s="121"/>
      <c r="D5" s="77"/>
      <c r="E5" s="122"/>
      <c r="F5" s="122"/>
    </row>
    <row r="6" spans="1:6" ht="49.5">
      <c r="A6" s="120"/>
      <c r="B6" s="8" t="s">
        <v>13</v>
      </c>
      <c r="C6" s="121"/>
      <c r="D6" s="77"/>
      <c r="E6" s="122"/>
      <c r="F6" s="122"/>
    </row>
    <row r="7" spans="1:6" ht="99">
      <c r="A7" s="120"/>
      <c r="B7" s="9" t="s">
        <v>24</v>
      </c>
      <c r="C7" s="121"/>
      <c r="D7" s="77"/>
      <c r="E7" s="122"/>
      <c r="F7" s="122"/>
    </row>
    <row r="8" spans="1:6" ht="33">
      <c r="A8" s="120"/>
      <c r="B8" s="8" t="s">
        <v>14</v>
      </c>
      <c r="C8" s="121"/>
      <c r="D8" s="77"/>
      <c r="E8" s="122"/>
      <c r="F8" s="122"/>
    </row>
    <row r="9" spans="1:6" ht="33">
      <c r="A9" s="120"/>
      <c r="B9" s="8" t="s">
        <v>15</v>
      </c>
      <c r="C9" s="121"/>
      <c r="D9" s="77"/>
      <c r="E9" s="122"/>
      <c r="F9" s="122"/>
    </row>
    <row r="10" spans="1:6">
      <c r="A10" s="120"/>
      <c r="B10" s="8" t="s">
        <v>16</v>
      </c>
      <c r="C10" s="121"/>
      <c r="D10" s="77"/>
      <c r="E10" s="122"/>
      <c r="F10" s="122"/>
    </row>
    <row r="11" spans="1:6" ht="33">
      <c r="A11" s="120"/>
      <c r="B11" s="8" t="s">
        <v>17</v>
      </c>
      <c r="C11" s="121"/>
      <c r="D11" s="77"/>
      <c r="E11" s="122"/>
      <c r="F11" s="122"/>
    </row>
    <row r="12" spans="1:6">
      <c r="A12" s="120"/>
      <c r="B12" s="8" t="s">
        <v>31</v>
      </c>
      <c r="C12" s="121"/>
      <c r="D12" s="77"/>
      <c r="E12" s="122"/>
      <c r="F12" s="122"/>
    </row>
    <row r="13" spans="1:6" ht="33">
      <c r="A13" s="120"/>
      <c r="B13" s="8" t="s">
        <v>18</v>
      </c>
      <c r="C13" s="121"/>
      <c r="D13" s="77"/>
      <c r="E13" s="122"/>
      <c r="F13" s="122"/>
    </row>
    <row r="14" spans="1:6">
      <c r="A14" s="120"/>
      <c r="B14" s="8" t="s">
        <v>19</v>
      </c>
      <c r="C14" s="121"/>
      <c r="D14" s="77"/>
      <c r="E14" s="122"/>
      <c r="F14" s="122"/>
    </row>
    <row r="15" spans="1:6" ht="49.5">
      <c r="A15" s="120"/>
      <c r="B15" s="8" t="s">
        <v>20</v>
      </c>
      <c r="C15" s="121"/>
      <c r="D15" s="77"/>
      <c r="E15" s="122"/>
      <c r="F15" s="122"/>
    </row>
    <row r="16" spans="1:6" ht="66">
      <c r="A16" s="120"/>
      <c r="B16" s="8" t="s">
        <v>92</v>
      </c>
      <c r="C16" s="121"/>
      <c r="D16" s="77"/>
      <c r="E16" s="122"/>
      <c r="F16" s="122"/>
    </row>
    <row r="17" spans="1:6" ht="33">
      <c r="A17" s="120"/>
      <c r="B17" s="8" t="s">
        <v>21</v>
      </c>
      <c r="C17" s="121"/>
      <c r="D17" s="77"/>
      <c r="E17" s="122"/>
      <c r="F17" s="122"/>
    </row>
    <row r="18" spans="1:6">
      <c r="A18" s="120"/>
      <c r="B18" s="8" t="s">
        <v>26</v>
      </c>
      <c r="C18" s="121"/>
      <c r="D18" s="77"/>
      <c r="E18" s="122"/>
      <c r="F18" s="122"/>
    </row>
    <row r="19" spans="1:6">
      <c r="A19" s="120"/>
      <c r="B19" s="8" t="s">
        <v>22</v>
      </c>
      <c r="C19" s="121"/>
      <c r="D19" s="77"/>
      <c r="E19" s="122"/>
      <c r="F19" s="122"/>
    </row>
    <row r="20" spans="1:6" ht="49.5">
      <c r="A20" s="120"/>
      <c r="B20" s="10" t="s">
        <v>27</v>
      </c>
      <c r="C20" s="121"/>
      <c r="D20" s="77"/>
      <c r="E20" s="122"/>
      <c r="F20" s="122"/>
    </row>
    <row r="21" spans="1:6" ht="66">
      <c r="A21" s="120"/>
      <c r="B21" s="10" t="s">
        <v>23</v>
      </c>
      <c r="C21" s="121"/>
      <c r="D21" s="77"/>
      <c r="E21" s="122"/>
      <c r="F21" s="122"/>
    </row>
    <row r="22" spans="1:6" ht="33">
      <c r="A22" s="120"/>
      <c r="B22" s="10" t="s">
        <v>25</v>
      </c>
      <c r="C22" s="121"/>
      <c r="D22" s="77"/>
      <c r="E22" s="122"/>
      <c r="F22" s="122"/>
    </row>
    <row r="23" spans="1:6" ht="66">
      <c r="A23" s="120"/>
      <c r="B23" s="11" t="s">
        <v>93</v>
      </c>
      <c r="C23" s="121"/>
      <c r="D23" s="77"/>
      <c r="E23" s="122"/>
      <c r="F23" s="122"/>
    </row>
    <row r="24" spans="1:6" ht="49.5">
      <c r="A24" s="120"/>
      <c r="B24" s="11" t="s">
        <v>30</v>
      </c>
      <c r="C24" s="121"/>
      <c r="D24" s="77"/>
      <c r="E24" s="122"/>
      <c r="F24" s="122"/>
    </row>
    <row r="25" spans="1:6">
      <c r="A25" s="120"/>
      <c r="B25" s="12" t="s">
        <v>33</v>
      </c>
      <c r="C25" s="121"/>
      <c r="D25" s="77"/>
      <c r="E25" s="122"/>
      <c r="F25" s="122"/>
    </row>
    <row r="26" spans="1:6">
      <c r="A26" s="123">
        <v>2</v>
      </c>
      <c r="B26" s="23" t="s">
        <v>197</v>
      </c>
      <c r="C26" s="126">
        <v>1</v>
      </c>
      <c r="D26" s="78" t="s">
        <v>111</v>
      </c>
      <c r="E26" s="129">
        <v>3850000000</v>
      </c>
      <c r="F26" s="129">
        <f>E26*C26</f>
        <v>3850000000</v>
      </c>
    </row>
    <row r="27" spans="1:6" ht="17.25">
      <c r="A27" s="124"/>
      <c r="B27" s="7" t="s">
        <v>44</v>
      </c>
      <c r="C27" s="127"/>
      <c r="D27" s="79"/>
      <c r="E27" s="122"/>
      <c r="F27" s="122"/>
    </row>
    <row r="28" spans="1:6" ht="49.5">
      <c r="A28" s="124"/>
      <c r="B28" s="8" t="s">
        <v>13</v>
      </c>
      <c r="C28" s="127"/>
      <c r="D28" s="79"/>
      <c r="E28" s="122"/>
      <c r="F28" s="122"/>
    </row>
    <row r="29" spans="1:6" ht="99">
      <c r="A29" s="124"/>
      <c r="B29" s="9" t="s">
        <v>34</v>
      </c>
      <c r="C29" s="127"/>
      <c r="D29" s="79"/>
      <c r="E29" s="122"/>
      <c r="F29" s="122"/>
    </row>
    <row r="30" spans="1:6" ht="33">
      <c r="A30" s="124"/>
      <c r="B30" s="8" t="s">
        <v>14</v>
      </c>
      <c r="C30" s="127"/>
      <c r="D30" s="79"/>
      <c r="E30" s="122"/>
      <c r="F30" s="122"/>
    </row>
    <row r="31" spans="1:6" ht="33">
      <c r="A31" s="124"/>
      <c r="B31" s="8" t="s">
        <v>15</v>
      </c>
      <c r="C31" s="127"/>
      <c r="D31" s="79"/>
      <c r="E31" s="122"/>
      <c r="F31" s="122"/>
    </row>
    <row r="32" spans="1:6">
      <c r="A32" s="124"/>
      <c r="B32" s="8" t="s">
        <v>16</v>
      </c>
      <c r="C32" s="127"/>
      <c r="D32" s="79"/>
      <c r="E32" s="122"/>
      <c r="F32" s="122"/>
    </row>
    <row r="33" spans="1:6">
      <c r="A33" s="124"/>
      <c r="B33" s="8" t="s">
        <v>31</v>
      </c>
      <c r="C33" s="127"/>
      <c r="D33" s="79"/>
      <c r="E33" s="122"/>
      <c r="F33" s="122"/>
    </row>
    <row r="34" spans="1:6" ht="33">
      <c r="A34" s="124"/>
      <c r="B34" s="8" t="s">
        <v>17</v>
      </c>
      <c r="C34" s="127"/>
      <c r="D34" s="79"/>
      <c r="E34" s="122"/>
      <c r="F34" s="122"/>
    </row>
    <row r="35" spans="1:6" ht="33">
      <c r="A35" s="124"/>
      <c r="B35" s="8" t="s">
        <v>18</v>
      </c>
      <c r="C35" s="127"/>
      <c r="D35" s="79"/>
      <c r="E35" s="122"/>
      <c r="F35" s="122"/>
    </row>
    <row r="36" spans="1:6">
      <c r="A36" s="124"/>
      <c r="B36" s="8" t="s">
        <v>19</v>
      </c>
      <c r="C36" s="127"/>
      <c r="D36" s="79"/>
      <c r="E36" s="122"/>
      <c r="F36" s="122"/>
    </row>
    <row r="37" spans="1:6" ht="49.5">
      <c r="A37" s="124"/>
      <c r="B37" s="8" t="s">
        <v>20</v>
      </c>
      <c r="C37" s="127"/>
      <c r="D37" s="79"/>
      <c r="E37" s="122"/>
      <c r="F37" s="122"/>
    </row>
    <row r="38" spans="1:6" ht="82.5">
      <c r="A38" s="124"/>
      <c r="B38" s="8" t="s">
        <v>29</v>
      </c>
      <c r="C38" s="127"/>
      <c r="D38" s="79"/>
      <c r="E38" s="122"/>
      <c r="F38" s="122"/>
    </row>
    <row r="39" spans="1:6" ht="33">
      <c r="A39" s="124"/>
      <c r="B39" s="8" t="s">
        <v>21</v>
      </c>
      <c r="C39" s="127"/>
      <c r="D39" s="79"/>
      <c r="E39" s="122"/>
      <c r="F39" s="122"/>
    </row>
    <row r="40" spans="1:6">
      <c r="A40" s="124"/>
      <c r="B40" s="8" t="s">
        <v>26</v>
      </c>
      <c r="C40" s="127"/>
      <c r="D40" s="79"/>
      <c r="E40" s="122"/>
      <c r="F40" s="122"/>
    </row>
    <row r="41" spans="1:6">
      <c r="A41" s="124"/>
      <c r="B41" s="8" t="s">
        <v>22</v>
      </c>
      <c r="C41" s="127"/>
      <c r="D41" s="79"/>
      <c r="E41" s="122"/>
      <c r="F41" s="122"/>
    </row>
    <row r="42" spans="1:6" ht="49.5">
      <c r="A42" s="124"/>
      <c r="B42" s="10" t="s">
        <v>27</v>
      </c>
      <c r="C42" s="127"/>
      <c r="D42" s="79"/>
      <c r="E42" s="122"/>
      <c r="F42" s="122"/>
    </row>
    <row r="43" spans="1:6" ht="66">
      <c r="A43" s="124"/>
      <c r="B43" s="10" t="s">
        <v>23</v>
      </c>
      <c r="C43" s="127"/>
      <c r="D43" s="79"/>
      <c r="E43" s="122"/>
      <c r="F43" s="122"/>
    </row>
    <row r="44" spans="1:6" ht="33">
      <c r="A44" s="124"/>
      <c r="B44" s="10" t="s">
        <v>25</v>
      </c>
      <c r="C44" s="127"/>
      <c r="D44" s="79"/>
      <c r="E44" s="122"/>
      <c r="F44" s="122"/>
    </row>
    <row r="45" spans="1:6" ht="99">
      <c r="A45" s="124"/>
      <c r="B45" s="11" t="s">
        <v>28</v>
      </c>
      <c r="C45" s="127"/>
      <c r="D45" s="79"/>
      <c r="E45" s="122"/>
      <c r="F45" s="122"/>
    </row>
    <row r="46" spans="1:6" ht="49.5">
      <c r="A46" s="125"/>
      <c r="B46" s="11" t="s">
        <v>30</v>
      </c>
      <c r="C46" s="128"/>
      <c r="D46" s="80"/>
      <c r="E46" s="130"/>
      <c r="F46" s="130"/>
    </row>
    <row r="47" spans="1:6">
      <c r="A47" s="20"/>
      <c r="B47" s="12" t="s">
        <v>32</v>
      </c>
      <c r="C47" s="5"/>
      <c r="D47" s="6"/>
      <c r="E47" s="29"/>
      <c r="F47" s="33"/>
    </row>
    <row r="48" spans="1:6">
      <c r="A48" s="123">
        <v>3</v>
      </c>
      <c r="B48" s="2" t="s">
        <v>198</v>
      </c>
      <c r="C48" s="126">
        <v>1</v>
      </c>
      <c r="D48" s="78" t="s">
        <v>111</v>
      </c>
      <c r="E48" s="129">
        <v>3300000000</v>
      </c>
      <c r="F48" s="129">
        <f>E48*C48</f>
        <v>3300000000</v>
      </c>
    </row>
    <row r="49" spans="1:6" ht="17.25">
      <c r="A49" s="124"/>
      <c r="B49" s="7" t="s">
        <v>44</v>
      </c>
      <c r="C49" s="127"/>
      <c r="D49" s="79"/>
      <c r="E49" s="122"/>
      <c r="F49" s="122"/>
    </row>
    <row r="50" spans="1:6" ht="49.5">
      <c r="A50" s="124"/>
      <c r="B50" s="8" t="s">
        <v>13</v>
      </c>
      <c r="C50" s="127"/>
      <c r="D50" s="79"/>
      <c r="E50" s="122"/>
      <c r="F50" s="122"/>
    </row>
    <row r="51" spans="1:6" ht="99">
      <c r="A51" s="124"/>
      <c r="B51" s="9" t="s">
        <v>35</v>
      </c>
      <c r="C51" s="127"/>
      <c r="D51" s="79"/>
      <c r="E51" s="122"/>
      <c r="F51" s="122"/>
    </row>
    <row r="52" spans="1:6" ht="33">
      <c r="A52" s="124"/>
      <c r="B52" s="8" t="s">
        <v>14</v>
      </c>
      <c r="C52" s="127"/>
      <c r="D52" s="79"/>
      <c r="E52" s="122"/>
      <c r="F52" s="122"/>
    </row>
    <row r="53" spans="1:6" ht="33">
      <c r="A53" s="124"/>
      <c r="B53" s="8" t="s">
        <v>15</v>
      </c>
      <c r="C53" s="127"/>
      <c r="D53" s="79"/>
      <c r="E53" s="122"/>
      <c r="F53" s="122"/>
    </row>
    <row r="54" spans="1:6">
      <c r="A54" s="124"/>
      <c r="B54" s="8" t="s">
        <v>16</v>
      </c>
      <c r="C54" s="127"/>
      <c r="D54" s="79"/>
      <c r="E54" s="122"/>
      <c r="F54" s="122"/>
    </row>
    <row r="55" spans="1:6">
      <c r="A55" s="124"/>
      <c r="B55" s="8" t="s">
        <v>31</v>
      </c>
      <c r="C55" s="127"/>
      <c r="D55" s="79"/>
      <c r="E55" s="122"/>
      <c r="F55" s="122"/>
    </row>
    <row r="56" spans="1:6" ht="33">
      <c r="A56" s="124"/>
      <c r="B56" s="8" t="s">
        <v>17</v>
      </c>
      <c r="C56" s="127"/>
      <c r="D56" s="79"/>
      <c r="E56" s="122"/>
      <c r="F56" s="122"/>
    </row>
    <row r="57" spans="1:6" ht="33">
      <c r="A57" s="124"/>
      <c r="B57" s="8" t="s">
        <v>18</v>
      </c>
      <c r="C57" s="127"/>
      <c r="D57" s="79"/>
      <c r="E57" s="122"/>
      <c r="F57" s="122"/>
    </row>
    <row r="58" spans="1:6">
      <c r="A58" s="124"/>
      <c r="B58" s="8" t="s">
        <v>19</v>
      </c>
      <c r="C58" s="127"/>
      <c r="D58" s="79"/>
      <c r="E58" s="122"/>
      <c r="F58" s="122"/>
    </row>
    <row r="59" spans="1:6" ht="49.5">
      <c r="A59" s="124"/>
      <c r="B59" s="8" t="s">
        <v>20</v>
      </c>
      <c r="C59" s="127"/>
      <c r="D59" s="79"/>
      <c r="E59" s="122"/>
      <c r="F59" s="122"/>
    </row>
    <row r="60" spans="1:6" ht="66">
      <c r="A60" s="124"/>
      <c r="B60" s="8" t="s">
        <v>92</v>
      </c>
      <c r="C60" s="127"/>
      <c r="D60" s="79"/>
      <c r="E60" s="122"/>
      <c r="F60" s="122"/>
    </row>
    <row r="61" spans="1:6" ht="33">
      <c r="A61" s="124"/>
      <c r="B61" s="8" t="s">
        <v>21</v>
      </c>
      <c r="C61" s="127"/>
      <c r="D61" s="79"/>
      <c r="E61" s="122"/>
      <c r="F61" s="122"/>
    </row>
    <row r="62" spans="1:6">
      <c r="A62" s="124"/>
      <c r="B62" s="8" t="s">
        <v>26</v>
      </c>
      <c r="C62" s="127"/>
      <c r="D62" s="79"/>
      <c r="E62" s="122"/>
      <c r="F62" s="122"/>
    </row>
    <row r="63" spans="1:6">
      <c r="A63" s="124"/>
      <c r="B63" s="8" t="s">
        <v>22</v>
      </c>
      <c r="C63" s="127"/>
      <c r="D63" s="79"/>
      <c r="E63" s="122"/>
      <c r="F63" s="122"/>
    </row>
    <row r="64" spans="1:6" ht="49.5">
      <c r="A64" s="124"/>
      <c r="B64" s="10" t="s">
        <v>27</v>
      </c>
      <c r="C64" s="127"/>
      <c r="D64" s="79"/>
      <c r="E64" s="122"/>
      <c r="F64" s="122"/>
    </row>
    <row r="65" spans="1:6" ht="66">
      <c r="A65" s="124"/>
      <c r="B65" s="10" t="s">
        <v>23</v>
      </c>
      <c r="C65" s="127"/>
      <c r="D65" s="79"/>
      <c r="E65" s="122"/>
      <c r="F65" s="122"/>
    </row>
    <row r="66" spans="1:6" ht="33">
      <c r="A66" s="124"/>
      <c r="B66" s="10" t="s">
        <v>25</v>
      </c>
      <c r="C66" s="127"/>
      <c r="D66" s="79"/>
      <c r="E66" s="122"/>
      <c r="F66" s="122"/>
    </row>
    <row r="67" spans="1:6" ht="66">
      <c r="A67" s="124"/>
      <c r="B67" s="11" t="s">
        <v>93</v>
      </c>
      <c r="C67" s="127"/>
      <c r="D67" s="79"/>
      <c r="E67" s="122"/>
      <c r="F67" s="122"/>
    </row>
    <row r="68" spans="1:6" ht="33">
      <c r="A68" s="124"/>
      <c r="B68" s="11" t="s">
        <v>199</v>
      </c>
      <c r="C68" s="127"/>
      <c r="D68" s="79"/>
      <c r="E68" s="122"/>
      <c r="F68" s="122"/>
    </row>
    <row r="69" spans="1:6">
      <c r="A69" s="124"/>
      <c r="B69" s="12" t="s">
        <v>36</v>
      </c>
      <c r="C69" s="127"/>
      <c r="D69" s="79"/>
      <c r="E69" s="122"/>
      <c r="F69" s="122"/>
    </row>
    <row r="70" spans="1:6">
      <c r="A70" s="124"/>
      <c r="B70" s="13"/>
      <c r="C70" s="127"/>
      <c r="D70" s="79"/>
      <c r="E70" s="122"/>
      <c r="F70" s="122"/>
    </row>
    <row r="71" spans="1:6">
      <c r="A71" s="123">
        <v>4</v>
      </c>
      <c r="B71" s="2" t="s">
        <v>202</v>
      </c>
      <c r="C71" s="126">
        <v>1</v>
      </c>
      <c r="D71" s="78" t="s">
        <v>111</v>
      </c>
      <c r="E71" s="129">
        <v>2900000000</v>
      </c>
      <c r="F71" s="129">
        <f>C71*E71</f>
        <v>2900000000</v>
      </c>
    </row>
    <row r="72" spans="1:6" ht="17.25">
      <c r="A72" s="124"/>
      <c r="B72" s="7" t="s">
        <v>44</v>
      </c>
      <c r="C72" s="127"/>
      <c r="D72" s="79"/>
      <c r="E72" s="122"/>
      <c r="F72" s="122"/>
    </row>
    <row r="73" spans="1:6" ht="49.5">
      <c r="A73" s="124"/>
      <c r="B73" s="8" t="s">
        <v>13</v>
      </c>
      <c r="C73" s="127"/>
      <c r="D73" s="79"/>
      <c r="E73" s="122"/>
      <c r="F73" s="122"/>
    </row>
    <row r="74" spans="1:6" ht="99">
      <c r="A74" s="124"/>
      <c r="B74" s="9" t="s">
        <v>37</v>
      </c>
      <c r="C74" s="127"/>
      <c r="D74" s="79"/>
      <c r="E74" s="122"/>
      <c r="F74" s="122"/>
    </row>
    <row r="75" spans="1:6" ht="33">
      <c r="A75" s="124"/>
      <c r="B75" s="8" t="s">
        <v>14</v>
      </c>
      <c r="C75" s="127"/>
      <c r="D75" s="79"/>
      <c r="E75" s="122"/>
      <c r="F75" s="122"/>
    </row>
    <row r="76" spans="1:6" ht="33">
      <c r="A76" s="124"/>
      <c r="B76" s="8" t="s">
        <v>15</v>
      </c>
      <c r="C76" s="127"/>
      <c r="D76" s="79"/>
      <c r="E76" s="122"/>
      <c r="F76" s="122"/>
    </row>
    <row r="77" spans="1:6">
      <c r="A77" s="124"/>
      <c r="B77" s="8" t="s">
        <v>16</v>
      </c>
      <c r="C77" s="127"/>
      <c r="D77" s="79"/>
      <c r="E77" s="122"/>
      <c r="F77" s="122"/>
    </row>
    <row r="78" spans="1:6">
      <c r="A78" s="124"/>
      <c r="B78" s="8" t="s">
        <v>31</v>
      </c>
      <c r="C78" s="127"/>
      <c r="D78" s="79"/>
      <c r="E78" s="122"/>
      <c r="F78" s="122"/>
    </row>
    <row r="79" spans="1:6" ht="33">
      <c r="A79" s="124"/>
      <c r="B79" s="8" t="s">
        <v>17</v>
      </c>
      <c r="C79" s="127"/>
      <c r="D79" s="79"/>
      <c r="E79" s="122"/>
      <c r="F79" s="122"/>
    </row>
    <row r="80" spans="1:6" ht="33">
      <c r="A80" s="124"/>
      <c r="B80" s="8" t="s">
        <v>18</v>
      </c>
      <c r="C80" s="127"/>
      <c r="D80" s="79"/>
      <c r="E80" s="122"/>
      <c r="F80" s="122"/>
    </row>
    <row r="81" spans="1:6">
      <c r="A81" s="124"/>
      <c r="B81" s="8" t="s">
        <v>19</v>
      </c>
      <c r="C81" s="127"/>
      <c r="D81" s="79"/>
      <c r="E81" s="122"/>
      <c r="F81" s="122"/>
    </row>
    <row r="82" spans="1:6" ht="49.5">
      <c r="A82" s="124"/>
      <c r="B82" s="8" t="s">
        <v>20</v>
      </c>
      <c r="C82" s="127"/>
      <c r="D82" s="79"/>
      <c r="E82" s="122"/>
      <c r="F82" s="122"/>
    </row>
    <row r="83" spans="1:6" ht="66">
      <c r="A83" s="124"/>
      <c r="B83" s="8" t="s">
        <v>92</v>
      </c>
      <c r="C83" s="127"/>
      <c r="D83" s="79"/>
      <c r="E83" s="122"/>
      <c r="F83" s="122"/>
    </row>
    <row r="84" spans="1:6" ht="33">
      <c r="A84" s="124"/>
      <c r="B84" s="8" t="s">
        <v>21</v>
      </c>
      <c r="C84" s="127"/>
      <c r="D84" s="79"/>
      <c r="E84" s="122"/>
      <c r="F84" s="122"/>
    </row>
    <row r="85" spans="1:6">
      <c r="A85" s="124"/>
      <c r="B85" s="8" t="s">
        <v>26</v>
      </c>
      <c r="C85" s="127"/>
      <c r="D85" s="79"/>
      <c r="E85" s="122"/>
      <c r="F85" s="122"/>
    </row>
    <row r="86" spans="1:6">
      <c r="A86" s="124"/>
      <c r="B86" s="8" t="s">
        <v>22</v>
      </c>
      <c r="C86" s="127"/>
      <c r="D86" s="79"/>
      <c r="E86" s="122"/>
      <c r="F86" s="122"/>
    </row>
    <row r="87" spans="1:6" ht="49.5">
      <c r="A87" s="124"/>
      <c r="B87" s="10" t="s">
        <v>27</v>
      </c>
      <c r="C87" s="127"/>
      <c r="D87" s="79"/>
      <c r="E87" s="122"/>
      <c r="F87" s="122"/>
    </row>
    <row r="88" spans="1:6" ht="66">
      <c r="A88" s="124"/>
      <c r="B88" s="10" t="s">
        <v>23</v>
      </c>
      <c r="C88" s="127"/>
      <c r="D88" s="79"/>
      <c r="E88" s="122"/>
      <c r="F88" s="122"/>
    </row>
    <row r="89" spans="1:6" ht="33">
      <c r="A89" s="124"/>
      <c r="B89" s="10" t="s">
        <v>25</v>
      </c>
      <c r="C89" s="127"/>
      <c r="D89" s="79"/>
      <c r="E89" s="122"/>
      <c r="F89" s="122"/>
    </row>
    <row r="90" spans="1:6" ht="66">
      <c r="A90" s="124"/>
      <c r="B90" s="11" t="s">
        <v>200</v>
      </c>
      <c r="C90" s="127"/>
      <c r="D90" s="79"/>
      <c r="E90" s="122"/>
      <c r="F90" s="122"/>
    </row>
    <row r="91" spans="1:6" ht="33">
      <c r="A91" s="124"/>
      <c r="B91" s="11" t="s">
        <v>199</v>
      </c>
      <c r="C91" s="127"/>
      <c r="D91" s="79"/>
      <c r="E91" s="122"/>
      <c r="F91" s="122"/>
    </row>
    <row r="92" spans="1:6">
      <c r="A92" s="124"/>
      <c r="B92" s="12" t="s">
        <v>38</v>
      </c>
      <c r="C92" s="127"/>
      <c r="D92" s="79"/>
      <c r="E92" s="122"/>
      <c r="F92" s="122"/>
    </row>
    <row r="93" spans="1:6">
      <c r="A93" s="74">
        <v>5</v>
      </c>
      <c r="B93" s="2" t="s">
        <v>203</v>
      </c>
      <c r="C93" s="5">
        <v>1</v>
      </c>
      <c r="D93" s="6" t="s">
        <v>111</v>
      </c>
      <c r="E93" s="29">
        <v>2700000000</v>
      </c>
      <c r="F93" s="33">
        <f>E93*C93</f>
        <v>2700000000</v>
      </c>
    </row>
    <row r="94" spans="1:6" ht="17.25">
      <c r="A94" s="20"/>
      <c r="B94" s="7" t="s">
        <v>44</v>
      </c>
      <c r="C94" s="5"/>
      <c r="D94" s="6"/>
      <c r="E94" s="29"/>
      <c r="F94" s="33"/>
    </row>
    <row r="95" spans="1:6" ht="49.5">
      <c r="A95" s="20"/>
      <c r="B95" s="8" t="s">
        <v>40</v>
      </c>
      <c r="C95" s="5"/>
      <c r="D95" s="6"/>
      <c r="E95" s="29"/>
      <c r="F95" s="33"/>
    </row>
    <row r="96" spans="1:6" ht="99">
      <c r="A96" s="20"/>
      <c r="B96" s="9" t="s">
        <v>39</v>
      </c>
      <c r="C96" s="5"/>
      <c r="D96" s="6"/>
      <c r="E96" s="29"/>
      <c r="F96" s="33"/>
    </row>
    <row r="97" spans="1:6" ht="33">
      <c r="A97" s="20"/>
      <c r="B97" s="8" t="s">
        <v>14</v>
      </c>
      <c r="C97" s="5"/>
      <c r="D97" s="6"/>
      <c r="E97" s="29"/>
      <c r="F97" s="33"/>
    </row>
    <row r="98" spans="1:6" ht="33">
      <c r="A98" s="20"/>
      <c r="B98" s="8" t="s">
        <v>15</v>
      </c>
      <c r="C98" s="5"/>
      <c r="D98" s="6"/>
      <c r="E98" s="29"/>
      <c r="F98" s="33"/>
    </row>
    <row r="99" spans="1:6">
      <c r="A99" s="20"/>
      <c r="B99" s="8" t="s">
        <v>16</v>
      </c>
      <c r="C99" s="5"/>
      <c r="D99" s="6"/>
      <c r="E99" s="29"/>
      <c r="F99" s="33"/>
    </row>
    <row r="100" spans="1:6">
      <c r="A100" s="20"/>
      <c r="B100" s="8" t="s">
        <v>31</v>
      </c>
      <c r="C100" s="5"/>
      <c r="D100" s="6"/>
      <c r="E100" s="29"/>
      <c r="F100" s="33"/>
    </row>
    <row r="101" spans="1:6" ht="33">
      <c r="A101" s="20"/>
      <c r="B101" s="8" t="s">
        <v>17</v>
      </c>
      <c r="C101" s="5"/>
      <c r="D101" s="6"/>
      <c r="E101" s="29"/>
      <c r="F101" s="33"/>
    </row>
    <row r="102" spans="1:6">
      <c r="A102" s="20"/>
      <c r="B102" s="8" t="s">
        <v>19</v>
      </c>
      <c r="C102" s="5"/>
      <c r="D102" s="6"/>
      <c r="E102" s="29"/>
      <c r="F102" s="33"/>
    </row>
    <row r="103" spans="1:6" ht="49.5">
      <c r="A103" s="20"/>
      <c r="B103" s="8" t="s">
        <v>20</v>
      </c>
      <c r="C103" s="5"/>
      <c r="D103" s="6"/>
      <c r="E103" s="29"/>
      <c r="F103" s="33"/>
    </row>
    <row r="104" spans="1:6" ht="66">
      <c r="A104" s="20"/>
      <c r="B104" s="8" t="s">
        <v>92</v>
      </c>
      <c r="C104" s="5"/>
      <c r="D104" s="6"/>
      <c r="E104" s="29"/>
      <c r="F104" s="33"/>
    </row>
    <row r="105" spans="1:6" ht="33">
      <c r="A105" s="20"/>
      <c r="B105" s="8" t="s">
        <v>21</v>
      </c>
      <c r="C105" s="5"/>
      <c r="D105" s="6"/>
      <c r="E105" s="29"/>
      <c r="F105" s="33"/>
    </row>
    <row r="106" spans="1:6">
      <c r="A106" s="20"/>
      <c r="B106" s="8" t="s">
        <v>26</v>
      </c>
      <c r="C106" s="5"/>
      <c r="D106" s="6"/>
      <c r="E106" s="29"/>
      <c r="F106" s="33"/>
    </row>
    <row r="107" spans="1:6">
      <c r="A107" s="20"/>
      <c r="B107" s="8" t="s">
        <v>22</v>
      </c>
      <c r="C107" s="5"/>
      <c r="D107" s="6"/>
      <c r="E107" s="29"/>
      <c r="F107" s="33"/>
    </row>
    <row r="108" spans="1:6" ht="49.5">
      <c r="A108" s="20"/>
      <c r="B108" s="10" t="s">
        <v>27</v>
      </c>
      <c r="C108" s="5"/>
      <c r="D108" s="6"/>
      <c r="E108" s="29"/>
      <c r="F108" s="33"/>
    </row>
    <row r="109" spans="1:6" ht="66">
      <c r="A109" s="20"/>
      <c r="B109" s="10" t="s">
        <v>23</v>
      </c>
      <c r="C109" s="5"/>
      <c r="D109" s="6"/>
      <c r="E109" s="29"/>
      <c r="F109" s="33"/>
    </row>
    <row r="110" spans="1:6" ht="33">
      <c r="A110" s="20"/>
      <c r="B110" s="10" t="s">
        <v>25</v>
      </c>
      <c r="C110" s="5"/>
      <c r="D110" s="6"/>
      <c r="E110" s="29"/>
      <c r="F110" s="33"/>
    </row>
    <row r="111" spans="1:6" ht="66">
      <c r="A111" s="20"/>
      <c r="B111" s="11" t="s">
        <v>201</v>
      </c>
      <c r="C111" s="5"/>
      <c r="D111" s="6"/>
      <c r="E111" s="29"/>
      <c r="F111" s="33"/>
    </row>
    <row r="112" spans="1:6" ht="33">
      <c r="A112" s="20"/>
      <c r="B112" s="11" t="s">
        <v>199</v>
      </c>
      <c r="C112" s="5"/>
      <c r="D112" s="6"/>
      <c r="E112" s="29"/>
      <c r="F112" s="33"/>
    </row>
    <row r="113" spans="1:6">
      <c r="A113" s="20"/>
      <c r="B113" s="12" t="s">
        <v>41</v>
      </c>
      <c r="C113" s="5"/>
      <c r="D113" s="6"/>
      <c r="E113" s="29"/>
      <c r="F113" s="33"/>
    </row>
    <row r="114" spans="1:6">
      <c r="A114" s="109" t="s">
        <v>195</v>
      </c>
      <c r="B114" s="110"/>
      <c r="C114" s="110"/>
      <c r="D114" s="110"/>
      <c r="E114" s="111"/>
      <c r="F114" s="35">
        <f>SUM(F1:F113)</f>
        <v>16450000000</v>
      </c>
    </row>
  </sheetData>
  <mergeCells count="18">
    <mergeCell ref="A1:F1"/>
    <mergeCell ref="A4:A25"/>
    <mergeCell ref="C4:C25"/>
    <mergeCell ref="E4:E25"/>
    <mergeCell ref="F4:F25"/>
    <mergeCell ref="A26:A46"/>
    <mergeCell ref="C26:C46"/>
    <mergeCell ref="E26:E46"/>
    <mergeCell ref="F26:F46"/>
    <mergeCell ref="A114:E114"/>
    <mergeCell ref="A48:A70"/>
    <mergeCell ref="C48:C70"/>
    <mergeCell ref="E48:E70"/>
    <mergeCell ref="F48:F70"/>
    <mergeCell ref="A71:A92"/>
    <mergeCell ref="C71:C92"/>
    <mergeCell ref="E71:E92"/>
    <mergeCell ref="F71:F9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9"/>
  <sheetViews>
    <sheetView workbookViewId="0">
      <selection activeCell="J7" sqref="J7"/>
    </sheetView>
  </sheetViews>
  <sheetFormatPr defaultRowHeight="16.5"/>
  <cols>
    <col min="1" max="1" width="5.140625" style="75" customWidth="1"/>
    <col min="2" max="2" width="49.5703125" style="4" customWidth="1"/>
    <col min="3" max="3" width="8.28515625" style="4" customWidth="1"/>
    <col min="4" max="4" width="22.5703125" style="76" customWidth="1"/>
    <col min="5" max="5" width="18.85546875" style="31" customWidth="1"/>
    <col min="6" max="6" width="22.7109375" style="64" customWidth="1"/>
    <col min="7" max="16384" width="9.140625" style="4"/>
  </cols>
  <sheetData>
    <row r="1" spans="1:6">
      <c r="A1" s="112" t="s">
        <v>262</v>
      </c>
      <c r="B1" s="113"/>
      <c r="C1" s="113"/>
      <c r="D1" s="113"/>
      <c r="E1" s="113"/>
      <c r="F1" s="113"/>
    </row>
    <row r="3" spans="1:6" ht="24.75" customHeight="1">
      <c r="A3" s="73" t="s">
        <v>0</v>
      </c>
      <c r="B3" s="24" t="s">
        <v>1</v>
      </c>
      <c r="C3" s="24" t="s">
        <v>2</v>
      </c>
      <c r="D3" s="24" t="s">
        <v>110</v>
      </c>
      <c r="E3" s="28" t="s">
        <v>3</v>
      </c>
      <c r="F3" s="37" t="s">
        <v>4</v>
      </c>
    </row>
    <row r="4" spans="1:6">
      <c r="A4" s="131">
        <v>1</v>
      </c>
      <c r="B4" s="2" t="s">
        <v>204</v>
      </c>
      <c r="C4" s="126">
        <v>1</v>
      </c>
      <c r="D4" s="78" t="s">
        <v>111</v>
      </c>
      <c r="E4" s="129">
        <v>2550000000</v>
      </c>
      <c r="F4" s="129">
        <f>E4*C4</f>
        <v>2550000000</v>
      </c>
    </row>
    <row r="5" spans="1:6" ht="17.25">
      <c r="A5" s="132"/>
      <c r="B5" s="7" t="s">
        <v>44</v>
      </c>
      <c r="C5" s="127"/>
      <c r="D5" s="79"/>
      <c r="E5" s="122"/>
      <c r="F5" s="122"/>
    </row>
    <row r="6" spans="1:6" ht="49.5">
      <c r="A6" s="132"/>
      <c r="B6" s="8" t="s">
        <v>40</v>
      </c>
      <c r="C6" s="127"/>
      <c r="D6" s="79"/>
      <c r="E6" s="122"/>
      <c r="F6" s="122"/>
    </row>
    <row r="7" spans="1:6" ht="99">
      <c r="A7" s="132"/>
      <c r="B7" s="9" t="s">
        <v>43</v>
      </c>
      <c r="C7" s="127"/>
      <c r="D7" s="79"/>
      <c r="E7" s="122"/>
      <c r="F7" s="122"/>
    </row>
    <row r="8" spans="1:6" ht="33">
      <c r="A8" s="132"/>
      <c r="B8" s="8" t="s">
        <v>14</v>
      </c>
      <c r="C8" s="127"/>
      <c r="D8" s="79"/>
      <c r="E8" s="122"/>
      <c r="F8" s="122"/>
    </row>
    <row r="9" spans="1:6" ht="33">
      <c r="A9" s="132"/>
      <c r="B9" s="8" t="s">
        <v>15</v>
      </c>
      <c r="C9" s="127"/>
      <c r="D9" s="79"/>
      <c r="E9" s="122"/>
      <c r="F9" s="122"/>
    </row>
    <row r="10" spans="1:6">
      <c r="A10" s="132"/>
      <c r="B10" s="8" t="s">
        <v>16</v>
      </c>
      <c r="C10" s="127"/>
      <c r="D10" s="79"/>
      <c r="E10" s="122"/>
      <c r="F10" s="122"/>
    </row>
    <row r="11" spans="1:6">
      <c r="A11" s="132"/>
      <c r="B11" s="8" t="s">
        <v>31</v>
      </c>
      <c r="C11" s="127"/>
      <c r="D11" s="79"/>
      <c r="E11" s="122"/>
      <c r="F11" s="122"/>
    </row>
    <row r="12" spans="1:6" ht="33">
      <c r="A12" s="132"/>
      <c r="B12" s="8" t="s">
        <v>17</v>
      </c>
      <c r="C12" s="127"/>
      <c r="D12" s="79"/>
      <c r="E12" s="122"/>
      <c r="F12" s="122"/>
    </row>
    <row r="13" spans="1:6">
      <c r="A13" s="132"/>
      <c r="B13" s="8" t="s">
        <v>19</v>
      </c>
      <c r="C13" s="127"/>
      <c r="D13" s="79"/>
      <c r="E13" s="122"/>
      <c r="F13" s="122"/>
    </row>
    <row r="14" spans="1:6" ht="49.5">
      <c r="A14" s="132"/>
      <c r="B14" s="8" t="s">
        <v>20</v>
      </c>
      <c r="C14" s="127"/>
      <c r="D14" s="79"/>
      <c r="E14" s="122"/>
      <c r="F14" s="122"/>
    </row>
    <row r="15" spans="1:6" ht="66">
      <c r="A15" s="132"/>
      <c r="B15" s="8" t="s">
        <v>92</v>
      </c>
      <c r="C15" s="127"/>
      <c r="D15" s="79"/>
      <c r="E15" s="122"/>
      <c r="F15" s="122"/>
    </row>
    <row r="16" spans="1:6" ht="33">
      <c r="A16" s="132"/>
      <c r="B16" s="8" t="s">
        <v>21</v>
      </c>
      <c r="C16" s="127"/>
      <c r="D16" s="79"/>
      <c r="E16" s="122"/>
      <c r="F16" s="122"/>
    </row>
    <row r="17" spans="1:6">
      <c r="A17" s="132"/>
      <c r="B17" s="8" t="s">
        <v>26</v>
      </c>
      <c r="C17" s="127"/>
      <c r="D17" s="79"/>
      <c r="E17" s="122"/>
      <c r="F17" s="122"/>
    </row>
    <row r="18" spans="1:6">
      <c r="A18" s="132"/>
      <c r="B18" s="8" t="s">
        <v>22</v>
      </c>
      <c r="C18" s="127"/>
      <c r="D18" s="79"/>
      <c r="E18" s="122"/>
      <c r="F18" s="122"/>
    </row>
    <row r="19" spans="1:6" ht="49.5">
      <c r="A19" s="132"/>
      <c r="B19" s="10" t="s">
        <v>27</v>
      </c>
      <c r="C19" s="127"/>
      <c r="D19" s="79"/>
      <c r="E19" s="122"/>
      <c r="F19" s="122"/>
    </row>
    <row r="20" spans="1:6" ht="66">
      <c r="A20" s="132"/>
      <c r="B20" s="10" t="s">
        <v>23</v>
      </c>
      <c r="C20" s="127"/>
      <c r="D20" s="79"/>
      <c r="E20" s="122"/>
      <c r="F20" s="122"/>
    </row>
    <row r="21" spans="1:6" ht="33">
      <c r="A21" s="132"/>
      <c r="B21" s="10" t="s">
        <v>25</v>
      </c>
      <c r="C21" s="127"/>
      <c r="D21" s="79"/>
      <c r="E21" s="122"/>
      <c r="F21" s="122"/>
    </row>
    <row r="22" spans="1:6" ht="66">
      <c r="A22" s="132"/>
      <c r="B22" s="11" t="s">
        <v>93</v>
      </c>
      <c r="C22" s="127"/>
      <c r="D22" s="79"/>
      <c r="E22" s="122"/>
      <c r="F22" s="122"/>
    </row>
    <row r="23" spans="1:6" ht="33">
      <c r="A23" s="132"/>
      <c r="B23" s="11" t="s">
        <v>199</v>
      </c>
      <c r="C23" s="127"/>
      <c r="D23" s="79"/>
      <c r="E23" s="122"/>
      <c r="F23" s="122"/>
    </row>
    <row r="24" spans="1:6">
      <c r="A24" s="133"/>
      <c r="B24" s="12" t="s">
        <v>42</v>
      </c>
      <c r="C24" s="128"/>
      <c r="D24" s="80"/>
      <c r="E24" s="130"/>
      <c r="F24" s="130"/>
    </row>
    <row r="25" spans="1:6">
      <c r="A25" s="131">
        <v>2</v>
      </c>
      <c r="B25" s="2" t="s">
        <v>205</v>
      </c>
      <c r="C25" s="5">
        <v>1</v>
      </c>
      <c r="D25" s="6" t="s">
        <v>111</v>
      </c>
      <c r="E25" s="29">
        <v>1300000000</v>
      </c>
      <c r="F25" s="33">
        <f>E25*C25</f>
        <v>1300000000</v>
      </c>
    </row>
    <row r="26" spans="1:6" ht="17.25">
      <c r="A26" s="132"/>
      <c r="B26" s="7" t="s">
        <v>44</v>
      </c>
      <c r="C26" s="5"/>
      <c r="D26" s="6"/>
      <c r="E26" s="29"/>
      <c r="F26" s="33"/>
    </row>
    <row r="27" spans="1:6">
      <c r="A27" s="132"/>
      <c r="B27" s="14" t="s">
        <v>45</v>
      </c>
      <c r="C27" s="5"/>
      <c r="D27" s="6"/>
      <c r="E27" s="29"/>
      <c r="F27" s="33"/>
    </row>
    <row r="28" spans="1:6" ht="33">
      <c r="A28" s="132"/>
      <c r="B28" s="15" t="s">
        <v>64</v>
      </c>
      <c r="C28" s="5"/>
      <c r="D28" s="6"/>
      <c r="E28" s="29"/>
      <c r="F28" s="33"/>
    </row>
    <row r="29" spans="1:6" ht="66">
      <c r="A29" s="132"/>
      <c r="B29" s="14" t="s">
        <v>63</v>
      </c>
      <c r="C29" s="5"/>
      <c r="D29" s="6"/>
      <c r="E29" s="29"/>
      <c r="F29" s="33"/>
    </row>
    <row r="30" spans="1:6">
      <c r="A30" s="132"/>
      <c r="B30" s="14" t="s">
        <v>65</v>
      </c>
      <c r="C30" s="5"/>
      <c r="D30" s="6"/>
      <c r="E30" s="29"/>
      <c r="F30" s="33"/>
    </row>
    <row r="31" spans="1:6" ht="33">
      <c r="A31" s="132"/>
      <c r="B31" s="14" t="s">
        <v>46</v>
      </c>
      <c r="C31" s="5"/>
      <c r="D31" s="6"/>
      <c r="E31" s="29"/>
      <c r="F31" s="33"/>
    </row>
    <row r="32" spans="1:6">
      <c r="A32" s="132"/>
      <c r="B32" s="14" t="s">
        <v>47</v>
      </c>
      <c r="C32" s="5"/>
      <c r="D32" s="6"/>
      <c r="E32" s="29"/>
      <c r="F32" s="33"/>
    </row>
    <row r="33" spans="1:6">
      <c r="A33" s="132"/>
      <c r="B33" s="14" t="s">
        <v>66</v>
      </c>
      <c r="C33" s="5"/>
      <c r="D33" s="6"/>
      <c r="E33" s="29"/>
      <c r="F33" s="33"/>
    </row>
    <row r="34" spans="1:6" ht="33">
      <c r="A34" s="132"/>
      <c r="B34" s="14" t="s">
        <v>48</v>
      </c>
      <c r="C34" s="5"/>
      <c r="D34" s="6"/>
      <c r="E34" s="29"/>
      <c r="F34" s="33"/>
    </row>
    <row r="35" spans="1:6" ht="33">
      <c r="A35" s="132"/>
      <c r="B35" s="14" t="s">
        <v>49</v>
      </c>
      <c r="C35" s="5"/>
      <c r="D35" s="6"/>
      <c r="E35" s="29"/>
      <c r="F35" s="33"/>
    </row>
    <row r="36" spans="1:6">
      <c r="A36" s="132"/>
      <c r="B36" s="14" t="s">
        <v>50</v>
      </c>
      <c r="C36" s="5"/>
      <c r="D36" s="6"/>
      <c r="E36" s="29"/>
      <c r="F36" s="33"/>
    </row>
    <row r="37" spans="1:6" ht="33">
      <c r="A37" s="132"/>
      <c r="B37" s="14" t="s">
        <v>51</v>
      </c>
      <c r="C37" s="5"/>
      <c r="D37" s="6"/>
      <c r="E37" s="29"/>
      <c r="F37" s="33"/>
    </row>
    <row r="38" spans="1:6" ht="33">
      <c r="A38" s="132"/>
      <c r="B38" s="14" t="s">
        <v>52</v>
      </c>
      <c r="C38" s="5"/>
      <c r="D38" s="6"/>
      <c r="E38" s="29"/>
      <c r="F38" s="33"/>
    </row>
    <row r="39" spans="1:6" ht="49.5">
      <c r="A39" s="132"/>
      <c r="B39" s="14" t="s">
        <v>53</v>
      </c>
      <c r="C39" s="5"/>
      <c r="D39" s="6"/>
      <c r="E39" s="29"/>
      <c r="F39" s="33"/>
    </row>
    <row r="40" spans="1:6" ht="33">
      <c r="A40" s="132"/>
      <c r="B40" s="16" t="s">
        <v>54</v>
      </c>
      <c r="C40" s="5"/>
      <c r="D40" s="6"/>
      <c r="E40" s="29"/>
      <c r="F40" s="33"/>
    </row>
    <row r="41" spans="1:6" ht="49.5">
      <c r="A41" s="132"/>
      <c r="B41" s="14" t="s">
        <v>67</v>
      </c>
      <c r="C41" s="5"/>
      <c r="D41" s="6"/>
      <c r="E41" s="29"/>
      <c r="F41" s="33"/>
    </row>
    <row r="42" spans="1:6">
      <c r="A42" s="132"/>
      <c r="B42" s="14" t="s">
        <v>55</v>
      </c>
      <c r="C42" s="5"/>
      <c r="D42" s="6"/>
      <c r="E42" s="29"/>
      <c r="F42" s="33"/>
    </row>
    <row r="43" spans="1:6" ht="33">
      <c r="A43" s="132"/>
      <c r="B43" s="14" t="s">
        <v>56</v>
      </c>
      <c r="C43" s="5"/>
      <c r="D43" s="6"/>
      <c r="E43" s="29"/>
      <c r="F43" s="33"/>
    </row>
    <row r="44" spans="1:6" ht="66">
      <c r="A44" s="132"/>
      <c r="B44" s="14" t="s">
        <v>68</v>
      </c>
      <c r="C44" s="5"/>
      <c r="D44" s="6"/>
      <c r="E44" s="29"/>
      <c r="F44" s="33"/>
    </row>
    <row r="45" spans="1:6">
      <c r="A45" s="132"/>
      <c r="B45" s="14" t="s">
        <v>69</v>
      </c>
      <c r="C45" s="5"/>
      <c r="D45" s="6"/>
      <c r="E45" s="29"/>
      <c r="F45" s="33"/>
    </row>
    <row r="46" spans="1:6">
      <c r="A46" s="132"/>
      <c r="B46" s="14" t="s">
        <v>70</v>
      </c>
      <c r="C46" s="5"/>
      <c r="D46" s="6"/>
      <c r="E46" s="29"/>
      <c r="F46" s="33"/>
    </row>
    <row r="47" spans="1:6" ht="82.5">
      <c r="A47" s="132"/>
      <c r="B47" s="14" t="s">
        <v>57</v>
      </c>
      <c r="C47" s="5"/>
      <c r="D47" s="6"/>
      <c r="E47" s="29"/>
      <c r="F47" s="33"/>
    </row>
    <row r="48" spans="1:6" ht="82.5">
      <c r="A48" s="132"/>
      <c r="B48" s="14" t="s">
        <v>58</v>
      </c>
      <c r="C48" s="5"/>
      <c r="D48" s="6"/>
      <c r="E48" s="29"/>
      <c r="F48" s="33"/>
    </row>
    <row r="49" spans="1:6" ht="66">
      <c r="A49" s="132"/>
      <c r="B49" s="14" t="s">
        <v>59</v>
      </c>
      <c r="C49" s="5"/>
      <c r="D49" s="6"/>
      <c r="E49" s="29"/>
      <c r="F49" s="33"/>
    </row>
    <row r="50" spans="1:6" ht="33">
      <c r="A50" s="132"/>
      <c r="B50" s="14" t="s">
        <v>60</v>
      </c>
      <c r="C50" s="5"/>
      <c r="D50" s="6"/>
      <c r="E50" s="29"/>
      <c r="F50" s="33"/>
    </row>
    <row r="51" spans="1:6" ht="49.5">
      <c r="A51" s="132"/>
      <c r="B51" s="16" t="s">
        <v>91</v>
      </c>
      <c r="C51" s="5"/>
      <c r="D51" s="6"/>
      <c r="E51" s="29"/>
      <c r="F51" s="33"/>
    </row>
    <row r="52" spans="1:6">
      <c r="A52" s="132"/>
      <c r="B52" s="14" t="s">
        <v>61</v>
      </c>
      <c r="C52" s="5"/>
      <c r="D52" s="6"/>
      <c r="E52" s="29"/>
      <c r="F52" s="33"/>
    </row>
    <row r="53" spans="1:6">
      <c r="A53" s="132"/>
      <c r="B53" s="16" t="s">
        <v>72</v>
      </c>
      <c r="C53" s="5"/>
      <c r="D53" s="6"/>
      <c r="E53" s="29"/>
      <c r="F53" s="33"/>
    </row>
    <row r="54" spans="1:6" ht="82.5">
      <c r="A54" s="132"/>
      <c r="B54" s="17" t="s">
        <v>62</v>
      </c>
      <c r="C54" s="5"/>
      <c r="D54" s="6"/>
      <c r="E54" s="29"/>
      <c r="F54" s="33"/>
    </row>
    <row r="55" spans="1:6" ht="33">
      <c r="A55" s="133"/>
      <c r="B55" s="17" t="s">
        <v>71</v>
      </c>
      <c r="C55" s="5"/>
      <c r="D55" s="6"/>
      <c r="E55" s="29"/>
      <c r="F55" s="33"/>
    </row>
    <row r="56" spans="1:6" s="3" customFormat="1">
      <c r="A56" s="131">
        <v>3</v>
      </c>
      <c r="B56" s="2" t="s">
        <v>206</v>
      </c>
      <c r="C56" s="1">
        <v>1</v>
      </c>
      <c r="D56" s="24" t="s">
        <v>111</v>
      </c>
      <c r="E56" s="30">
        <v>800000000</v>
      </c>
      <c r="F56" s="35">
        <f>E56*C56</f>
        <v>800000000</v>
      </c>
    </row>
    <row r="57" spans="1:6" ht="17.25">
      <c r="A57" s="132"/>
      <c r="B57" s="7" t="s">
        <v>44</v>
      </c>
      <c r="C57" s="5"/>
      <c r="D57" s="6"/>
      <c r="E57" s="29"/>
      <c r="F57" s="33"/>
    </row>
    <row r="58" spans="1:6">
      <c r="A58" s="132"/>
      <c r="B58" s="14" t="s">
        <v>45</v>
      </c>
      <c r="C58" s="5"/>
      <c r="D58" s="6"/>
      <c r="E58" s="29"/>
      <c r="F58" s="33"/>
    </row>
    <row r="59" spans="1:6" ht="33">
      <c r="A59" s="132"/>
      <c r="B59" s="15" t="s">
        <v>73</v>
      </c>
      <c r="C59" s="5"/>
      <c r="D59" s="6"/>
      <c r="E59" s="29"/>
      <c r="F59" s="33"/>
    </row>
    <row r="60" spans="1:6" ht="66">
      <c r="A60" s="132"/>
      <c r="B60" s="14" t="s">
        <v>74</v>
      </c>
      <c r="C60" s="5"/>
      <c r="D60" s="6"/>
      <c r="E60" s="29"/>
      <c r="F60" s="33"/>
    </row>
    <row r="61" spans="1:6">
      <c r="A61" s="132"/>
      <c r="B61" s="14" t="s">
        <v>65</v>
      </c>
      <c r="C61" s="5"/>
      <c r="D61" s="6"/>
      <c r="E61" s="29"/>
      <c r="F61" s="33"/>
    </row>
    <row r="62" spans="1:6" ht="33">
      <c r="A62" s="132"/>
      <c r="B62" s="14" t="s">
        <v>46</v>
      </c>
      <c r="C62" s="5"/>
      <c r="D62" s="6"/>
      <c r="E62" s="29"/>
      <c r="F62" s="33"/>
    </row>
    <row r="63" spans="1:6">
      <c r="A63" s="132"/>
      <c r="B63" s="14" t="s">
        <v>47</v>
      </c>
      <c r="C63" s="5"/>
      <c r="D63" s="6"/>
      <c r="E63" s="29"/>
      <c r="F63" s="33"/>
    </row>
    <row r="64" spans="1:6">
      <c r="A64" s="132"/>
      <c r="B64" s="14" t="s">
        <v>66</v>
      </c>
      <c r="C64" s="5"/>
      <c r="D64" s="6"/>
      <c r="E64" s="29"/>
      <c r="F64" s="33"/>
    </row>
    <row r="65" spans="1:6" ht="33">
      <c r="A65" s="132"/>
      <c r="B65" s="14" t="s">
        <v>48</v>
      </c>
      <c r="C65" s="5"/>
      <c r="D65" s="6"/>
      <c r="E65" s="29"/>
      <c r="F65" s="33"/>
    </row>
    <row r="66" spans="1:6" ht="33">
      <c r="A66" s="132"/>
      <c r="B66" s="14" t="s">
        <v>49</v>
      </c>
      <c r="C66" s="5"/>
      <c r="D66" s="6"/>
      <c r="E66" s="29"/>
      <c r="F66" s="33"/>
    </row>
    <row r="67" spans="1:6">
      <c r="A67" s="132"/>
      <c r="B67" s="14" t="s">
        <v>50</v>
      </c>
      <c r="C67" s="5"/>
      <c r="D67" s="6"/>
      <c r="E67" s="29"/>
      <c r="F67" s="33"/>
    </row>
    <row r="68" spans="1:6" ht="33">
      <c r="A68" s="132"/>
      <c r="B68" s="14" t="s">
        <v>51</v>
      </c>
      <c r="C68" s="5"/>
      <c r="D68" s="6"/>
      <c r="E68" s="29"/>
      <c r="F68" s="33"/>
    </row>
    <row r="69" spans="1:6" ht="33">
      <c r="A69" s="132"/>
      <c r="B69" s="14" t="s">
        <v>52</v>
      </c>
      <c r="C69" s="5"/>
      <c r="D69" s="6"/>
      <c r="E69" s="29"/>
      <c r="F69" s="33"/>
    </row>
    <row r="70" spans="1:6" ht="49.5">
      <c r="A70" s="132"/>
      <c r="B70" s="14" t="s">
        <v>53</v>
      </c>
      <c r="C70" s="5"/>
      <c r="D70" s="6"/>
      <c r="E70" s="29"/>
      <c r="F70" s="33"/>
    </row>
    <row r="71" spans="1:6" ht="33">
      <c r="A71" s="132"/>
      <c r="B71" s="16" t="s">
        <v>54</v>
      </c>
      <c r="C71" s="5"/>
      <c r="D71" s="6"/>
      <c r="E71" s="29"/>
      <c r="F71" s="33"/>
    </row>
    <row r="72" spans="1:6" ht="49.5">
      <c r="A72" s="132"/>
      <c r="B72" s="14" t="s">
        <v>67</v>
      </c>
      <c r="C72" s="5"/>
      <c r="D72" s="6"/>
      <c r="E72" s="29"/>
      <c r="F72" s="33"/>
    </row>
    <row r="73" spans="1:6">
      <c r="A73" s="132"/>
      <c r="B73" s="14" t="s">
        <v>55</v>
      </c>
      <c r="C73" s="5"/>
      <c r="D73" s="6"/>
      <c r="E73" s="29"/>
      <c r="F73" s="33"/>
    </row>
    <row r="74" spans="1:6" ht="33">
      <c r="A74" s="132"/>
      <c r="B74" s="14" t="s">
        <v>56</v>
      </c>
      <c r="C74" s="5"/>
      <c r="D74" s="6"/>
      <c r="E74" s="29"/>
      <c r="F74" s="33"/>
    </row>
    <row r="75" spans="1:6" ht="66">
      <c r="A75" s="132"/>
      <c r="B75" s="14" t="s">
        <v>68</v>
      </c>
      <c r="C75" s="5"/>
      <c r="D75" s="6"/>
      <c r="E75" s="29"/>
      <c r="F75" s="33"/>
    </row>
    <row r="76" spans="1:6">
      <c r="A76" s="132"/>
      <c r="B76" s="14" t="s">
        <v>69</v>
      </c>
      <c r="C76" s="5"/>
      <c r="D76" s="6"/>
      <c r="E76" s="29"/>
      <c r="F76" s="33"/>
    </row>
    <row r="77" spans="1:6">
      <c r="A77" s="132"/>
      <c r="B77" s="14" t="s">
        <v>70</v>
      </c>
      <c r="C77" s="5"/>
      <c r="D77" s="6"/>
      <c r="E77" s="29"/>
      <c r="F77" s="33"/>
    </row>
    <row r="78" spans="1:6" ht="82.5">
      <c r="A78" s="132"/>
      <c r="B78" s="14" t="s">
        <v>57</v>
      </c>
      <c r="C78" s="5"/>
      <c r="D78" s="6"/>
      <c r="E78" s="29"/>
      <c r="F78" s="33"/>
    </row>
    <row r="79" spans="1:6" ht="82.5">
      <c r="A79" s="132"/>
      <c r="B79" s="14" t="s">
        <v>58</v>
      </c>
      <c r="C79" s="5"/>
      <c r="D79" s="6"/>
      <c r="E79" s="29"/>
      <c r="F79" s="33"/>
    </row>
    <row r="80" spans="1:6" ht="66">
      <c r="A80" s="132"/>
      <c r="B80" s="14" t="s">
        <v>59</v>
      </c>
      <c r="C80" s="5"/>
      <c r="D80" s="6"/>
      <c r="E80" s="29"/>
      <c r="F80" s="33"/>
    </row>
    <row r="81" spans="1:6" ht="33">
      <c r="A81" s="132"/>
      <c r="B81" s="14" t="s">
        <v>60</v>
      </c>
      <c r="C81" s="5"/>
      <c r="D81" s="6"/>
      <c r="E81" s="29"/>
      <c r="F81" s="33"/>
    </row>
    <row r="82" spans="1:6" ht="49.5">
      <c r="A82" s="132"/>
      <c r="B82" s="16" t="s">
        <v>91</v>
      </c>
      <c r="C82" s="5"/>
      <c r="D82" s="6"/>
      <c r="E82" s="29"/>
      <c r="F82" s="33"/>
    </row>
    <row r="83" spans="1:6">
      <c r="A83" s="132"/>
      <c r="B83" s="14" t="s">
        <v>61</v>
      </c>
      <c r="C83" s="5"/>
      <c r="D83" s="6"/>
      <c r="E83" s="29"/>
      <c r="F83" s="33"/>
    </row>
    <row r="84" spans="1:6">
      <c r="A84" s="132"/>
      <c r="B84" s="16" t="s">
        <v>72</v>
      </c>
      <c r="C84" s="5"/>
      <c r="D84" s="6"/>
      <c r="E84" s="29"/>
      <c r="F84" s="33"/>
    </row>
    <row r="85" spans="1:6" ht="82.5">
      <c r="A85" s="132"/>
      <c r="B85" s="17" t="s">
        <v>62</v>
      </c>
      <c r="C85" s="5"/>
      <c r="D85" s="6"/>
      <c r="E85" s="29"/>
      <c r="F85" s="33"/>
    </row>
    <row r="86" spans="1:6" ht="33">
      <c r="A86" s="133"/>
      <c r="B86" s="17" t="s">
        <v>71</v>
      </c>
      <c r="C86" s="5"/>
      <c r="D86" s="6"/>
      <c r="E86" s="29"/>
      <c r="F86" s="33"/>
    </row>
    <row r="87" spans="1:6" s="3" customFormat="1">
      <c r="A87" s="131">
        <v>4</v>
      </c>
      <c r="B87" s="2" t="s">
        <v>207</v>
      </c>
      <c r="C87" s="1">
        <v>1</v>
      </c>
      <c r="D87" s="24" t="s">
        <v>111</v>
      </c>
      <c r="E87" s="30">
        <v>650000000</v>
      </c>
      <c r="F87" s="35">
        <f>E87*C87</f>
        <v>650000000</v>
      </c>
    </row>
    <row r="88" spans="1:6" ht="17.25">
      <c r="A88" s="132"/>
      <c r="B88" s="7" t="s">
        <v>44</v>
      </c>
      <c r="C88" s="5"/>
      <c r="D88" s="6"/>
      <c r="E88" s="29"/>
      <c r="F88" s="33"/>
    </row>
    <row r="89" spans="1:6">
      <c r="A89" s="132"/>
      <c r="B89" s="14" t="s">
        <v>45</v>
      </c>
      <c r="C89" s="5"/>
      <c r="D89" s="6"/>
      <c r="E89" s="29"/>
      <c r="F89" s="33"/>
    </row>
    <row r="90" spans="1:6">
      <c r="A90" s="132"/>
      <c r="B90" s="15" t="s">
        <v>75</v>
      </c>
      <c r="C90" s="5"/>
      <c r="D90" s="6"/>
      <c r="E90" s="29"/>
      <c r="F90" s="33"/>
    </row>
    <row r="91" spans="1:6" ht="66">
      <c r="A91" s="132"/>
      <c r="B91" s="14" t="s">
        <v>82</v>
      </c>
      <c r="C91" s="5"/>
      <c r="D91" s="6"/>
      <c r="E91" s="29"/>
      <c r="F91" s="33"/>
    </row>
    <row r="92" spans="1:6">
      <c r="A92" s="132"/>
      <c r="B92" s="14" t="s">
        <v>65</v>
      </c>
      <c r="C92" s="5"/>
      <c r="D92" s="6"/>
      <c r="E92" s="29"/>
      <c r="F92" s="33"/>
    </row>
    <row r="93" spans="1:6" ht="33">
      <c r="A93" s="132"/>
      <c r="B93" s="14" t="s">
        <v>46</v>
      </c>
      <c r="C93" s="5"/>
      <c r="D93" s="6"/>
      <c r="E93" s="29"/>
      <c r="F93" s="33"/>
    </row>
    <row r="94" spans="1:6">
      <c r="A94" s="132"/>
      <c r="B94" s="14" t="s">
        <v>76</v>
      </c>
      <c r="C94" s="5"/>
      <c r="D94" s="6"/>
      <c r="E94" s="29"/>
      <c r="F94" s="33"/>
    </row>
    <row r="95" spans="1:6">
      <c r="A95" s="132"/>
      <c r="B95" s="14" t="s">
        <v>77</v>
      </c>
      <c r="C95" s="5"/>
      <c r="D95" s="6"/>
      <c r="E95" s="29"/>
      <c r="F95" s="33"/>
    </row>
    <row r="96" spans="1:6" ht="33">
      <c r="A96" s="132"/>
      <c r="B96" s="14" t="s">
        <v>48</v>
      </c>
      <c r="C96" s="5"/>
      <c r="D96" s="6"/>
      <c r="E96" s="29"/>
      <c r="F96" s="33"/>
    </row>
    <row r="97" spans="1:6" ht="33">
      <c r="A97" s="132"/>
      <c r="B97" s="14" t="s">
        <v>49</v>
      </c>
      <c r="C97" s="5"/>
      <c r="D97" s="6"/>
      <c r="E97" s="29"/>
      <c r="F97" s="33"/>
    </row>
    <row r="98" spans="1:6">
      <c r="A98" s="132"/>
      <c r="B98" s="14" t="s">
        <v>50</v>
      </c>
      <c r="C98" s="5"/>
      <c r="D98" s="6"/>
      <c r="E98" s="29"/>
      <c r="F98" s="33"/>
    </row>
    <row r="99" spans="1:6" ht="33">
      <c r="A99" s="132"/>
      <c r="B99" s="14" t="s">
        <v>51</v>
      </c>
      <c r="C99" s="5"/>
      <c r="D99" s="6"/>
      <c r="E99" s="29"/>
      <c r="F99" s="33"/>
    </row>
    <row r="100" spans="1:6" ht="33">
      <c r="A100" s="132"/>
      <c r="B100" s="14" t="s">
        <v>83</v>
      </c>
      <c r="C100" s="5"/>
      <c r="D100" s="6"/>
      <c r="E100" s="29"/>
      <c r="F100" s="33"/>
    </row>
    <row r="101" spans="1:6" ht="49.5">
      <c r="A101" s="132"/>
      <c r="B101" s="14" t="s">
        <v>53</v>
      </c>
      <c r="C101" s="5"/>
      <c r="D101" s="6"/>
      <c r="E101" s="29"/>
      <c r="F101" s="33"/>
    </row>
    <row r="102" spans="1:6" ht="33">
      <c r="A102" s="132"/>
      <c r="B102" s="16" t="s">
        <v>54</v>
      </c>
      <c r="C102" s="5"/>
      <c r="D102" s="6"/>
      <c r="E102" s="29"/>
      <c r="F102" s="33"/>
    </row>
    <row r="103" spans="1:6" ht="49.5">
      <c r="A103" s="132"/>
      <c r="B103" s="14" t="s">
        <v>67</v>
      </c>
      <c r="C103" s="5"/>
      <c r="D103" s="6"/>
      <c r="E103" s="29"/>
      <c r="F103" s="33"/>
    </row>
    <row r="104" spans="1:6">
      <c r="A104" s="132"/>
      <c r="B104" s="14" t="s">
        <v>55</v>
      </c>
      <c r="C104" s="5"/>
      <c r="D104" s="6"/>
      <c r="E104" s="29"/>
      <c r="F104" s="33"/>
    </row>
    <row r="105" spans="1:6" ht="33">
      <c r="A105" s="132"/>
      <c r="B105" s="14" t="s">
        <v>56</v>
      </c>
      <c r="C105" s="5"/>
      <c r="D105" s="6"/>
      <c r="E105" s="29"/>
      <c r="F105" s="33"/>
    </row>
    <row r="106" spans="1:6" ht="66">
      <c r="A106" s="132"/>
      <c r="B106" s="14" t="s">
        <v>68</v>
      </c>
      <c r="C106" s="5"/>
      <c r="D106" s="6"/>
      <c r="E106" s="29"/>
      <c r="F106" s="33"/>
    </row>
    <row r="107" spans="1:6">
      <c r="A107" s="132"/>
      <c r="B107" s="14" t="s">
        <v>69</v>
      </c>
      <c r="C107" s="5"/>
      <c r="D107" s="6"/>
      <c r="E107" s="29"/>
      <c r="F107" s="33"/>
    </row>
    <row r="108" spans="1:6">
      <c r="A108" s="132"/>
      <c r="B108" s="14" t="s">
        <v>70</v>
      </c>
      <c r="C108" s="5"/>
      <c r="D108" s="6"/>
      <c r="E108" s="29"/>
      <c r="F108" s="33"/>
    </row>
    <row r="109" spans="1:6" ht="82.5">
      <c r="A109" s="132"/>
      <c r="B109" s="14" t="s">
        <v>57</v>
      </c>
      <c r="C109" s="5"/>
      <c r="D109" s="6"/>
      <c r="E109" s="29"/>
      <c r="F109" s="33"/>
    </row>
    <row r="110" spans="1:6" ht="82.5">
      <c r="A110" s="132"/>
      <c r="B110" s="14" t="s">
        <v>58</v>
      </c>
      <c r="C110" s="5"/>
      <c r="D110" s="6"/>
      <c r="E110" s="29"/>
      <c r="F110" s="33"/>
    </row>
    <row r="111" spans="1:6" ht="66">
      <c r="A111" s="132"/>
      <c r="B111" s="14" t="s">
        <v>59</v>
      </c>
      <c r="C111" s="5"/>
      <c r="D111" s="6"/>
      <c r="E111" s="29"/>
      <c r="F111" s="33"/>
    </row>
    <row r="112" spans="1:6" ht="33">
      <c r="A112" s="132"/>
      <c r="B112" s="14" t="s">
        <v>60</v>
      </c>
      <c r="C112" s="5"/>
      <c r="D112" s="6"/>
      <c r="E112" s="29"/>
      <c r="F112" s="33"/>
    </row>
    <row r="113" spans="1:6" ht="49.5">
      <c r="A113" s="132"/>
      <c r="B113" s="16" t="s">
        <v>91</v>
      </c>
      <c r="C113" s="5"/>
      <c r="D113" s="6"/>
      <c r="E113" s="29"/>
      <c r="F113" s="33"/>
    </row>
    <row r="114" spans="1:6">
      <c r="A114" s="132"/>
      <c r="B114" s="14" t="s">
        <v>61</v>
      </c>
      <c r="C114" s="5"/>
      <c r="D114" s="6"/>
      <c r="E114" s="29"/>
      <c r="F114" s="33"/>
    </row>
    <row r="115" spans="1:6">
      <c r="A115" s="132"/>
      <c r="B115" s="16" t="s">
        <v>72</v>
      </c>
      <c r="C115" s="5"/>
      <c r="D115" s="6"/>
      <c r="E115" s="29"/>
      <c r="F115" s="33"/>
    </row>
    <row r="116" spans="1:6" ht="82.5">
      <c r="A116" s="132"/>
      <c r="B116" s="17" t="s">
        <v>62</v>
      </c>
      <c r="C116" s="5"/>
      <c r="D116" s="6"/>
      <c r="E116" s="29"/>
      <c r="F116" s="33"/>
    </row>
    <row r="117" spans="1:6" ht="33">
      <c r="A117" s="133"/>
      <c r="B117" s="17" t="s">
        <v>71</v>
      </c>
      <c r="C117" s="5"/>
      <c r="D117" s="6"/>
      <c r="E117" s="29"/>
      <c r="F117" s="33"/>
    </row>
    <row r="118" spans="1:6">
      <c r="A118" s="131">
        <v>5</v>
      </c>
      <c r="B118" s="2" t="s">
        <v>208</v>
      </c>
      <c r="C118" s="5">
        <v>1</v>
      </c>
      <c r="D118" s="6" t="s">
        <v>111</v>
      </c>
      <c r="E118" s="29">
        <v>550000000</v>
      </c>
      <c r="F118" s="33">
        <f>E118*C118</f>
        <v>550000000</v>
      </c>
    </row>
    <row r="119" spans="1:6" ht="17.25">
      <c r="A119" s="132"/>
      <c r="B119" s="7" t="s">
        <v>44</v>
      </c>
      <c r="C119" s="5"/>
      <c r="D119" s="6"/>
      <c r="E119" s="29"/>
      <c r="F119" s="33"/>
    </row>
    <row r="120" spans="1:6">
      <c r="A120" s="132"/>
      <c r="B120" s="14" t="s">
        <v>45</v>
      </c>
      <c r="C120" s="5"/>
      <c r="D120" s="6"/>
      <c r="E120" s="29"/>
      <c r="F120" s="33"/>
    </row>
    <row r="121" spans="1:6">
      <c r="A121" s="132"/>
      <c r="B121" s="15" t="s">
        <v>78</v>
      </c>
      <c r="C121" s="5"/>
      <c r="D121" s="6"/>
      <c r="E121" s="29"/>
      <c r="F121" s="33"/>
    </row>
    <row r="122" spans="1:6" ht="66">
      <c r="A122" s="132"/>
      <c r="B122" s="14" t="s">
        <v>79</v>
      </c>
      <c r="C122" s="5"/>
      <c r="D122" s="6"/>
      <c r="E122" s="29"/>
      <c r="F122" s="33"/>
    </row>
    <row r="123" spans="1:6">
      <c r="A123" s="132"/>
      <c r="B123" s="14" t="s">
        <v>65</v>
      </c>
      <c r="C123" s="5"/>
      <c r="D123" s="6"/>
      <c r="E123" s="29"/>
      <c r="F123" s="33"/>
    </row>
    <row r="124" spans="1:6" ht="33">
      <c r="A124" s="132"/>
      <c r="B124" s="14" t="s">
        <v>46</v>
      </c>
      <c r="C124" s="5"/>
      <c r="D124" s="6"/>
      <c r="E124" s="29"/>
      <c r="F124" s="33"/>
    </row>
    <row r="125" spans="1:6">
      <c r="A125" s="132"/>
      <c r="B125" s="14" t="s">
        <v>76</v>
      </c>
      <c r="C125" s="5"/>
      <c r="D125" s="6"/>
      <c r="E125" s="29"/>
      <c r="F125" s="33"/>
    </row>
    <row r="126" spans="1:6">
      <c r="A126" s="132"/>
      <c r="B126" s="14" t="s">
        <v>80</v>
      </c>
      <c r="C126" s="5"/>
      <c r="D126" s="6"/>
      <c r="E126" s="29"/>
      <c r="F126" s="33"/>
    </row>
    <row r="127" spans="1:6" ht="33">
      <c r="A127" s="132"/>
      <c r="B127" s="14" t="s">
        <v>48</v>
      </c>
      <c r="C127" s="5"/>
      <c r="D127" s="6"/>
      <c r="E127" s="29"/>
      <c r="F127" s="33"/>
    </row>
    <row r="128" spans="1:6" ht="33">
      <c r="A128" s="132"/>
      <c r="B128" s="14" t="s">
        <v>49</v>
      </c>
      <c r="C128" s="5"/>
      <c r="D128" s="6"/>
      <c r="E128" s="29"/>
      <c r="F128" s="33"/>
    </row>
    <row r="129" spans="1:6">
      <c r="A129" s="132"/>
      <c r="B129" s="14" t="s">
        <v>50</v>
      </c>
      <c r="C129" s="5"/>
      <c r="D129" s="6"/>
      <c r="E129" s="29"/>
      <c r="F129" s="33"/>
    </row>
    <row r="130" spans="1:6" ht="33">
      <c r="A130" s="132"/>
      <c r="B130" s="14" t="s">
        <v>51</v>
      </c>
      <c r="C130" s="5"/>
      <c r="D130" s="6"/>
      <c r="E130" s="29"/>
      <c r="F130" s="33"/>
    </row>
    <row r="131" spans="1:6" ht="33">
      <c r="A131" s="132"/>
      <c r="B131" s="14" t="s">
        <v>52</v>
      </c>
      <c r="C131" s="5"/>
      <c r="D131" s="6"/>
      <c r="E131" s="29"/>
      <c r="F131" s="33"/>
    </row>
    <row r="132" spans="1:6" ht="49.5">
      <c r="A132" s="132"/>
      <c r="B132" s="14" t="s">
        <v>53</v>
      </c>
      <c r="C132" s="5"/>
      <c r="D132" s="6"/>
      <c r="E132" s="29"/>
      <c r="F132" s="33"/>
    </row>
    <row r="133" spans="1:6" ht="33">
      <c r="A133" s="132"/>
      <c r="B133" s="16" t="s">
        <v>54</v>
      </c>
      <c r="C133" s="5"/>
      <c r="D133" s="6"/>
      <c r="E133" s="29"/>
      <c r="F133" s="33"/>
    </row>
    <row r="134" spans="1:6" ht="49.5">
      <c r="A134" s="132"/>
      <c r="B134" s="14" t="s">
        <v>67</v>
      </c>
      <c r="C134" s="5"/>
      <c r="D134" s="6"/>
      <c r="E134" s="29"/>
      <c r="F134" s="33"/>
    </row>
    <row r="135" spans="1:6">
      <c r="A135" s="132"/>
      <c r="B135" s="14" t="s">
        <v>55</v>
      </c>
      <c r="C135" s="5"/>
      <c r="D135" s="6"/>
      <c r="E135" s="29"/>
      <c r="F135" s="33"/>
    </row>
    <row r="136" spans="1:6" ht="33">
      <c r="A136" s="132"/>
      <c r="B136" s="14" t="s">
        <v>56</v>
      </c>
      <c r="C136" s="5"/>
      <c r="D136" s="6"/>
      <c r="E136" s="29"/>
      <c r="F136" s="33"/>
    </row>
    <row r="137" spans="1:6" ht="66">
      <c r="A137" s="132"/>
      <c r="B137" s="14" t="s">
        <v>68</v>
      </c>
      <c r="C137" s="5"/>
      <c r="D137" s="6"/>
      <c r="E137" s="29"/>
      <c r="F137" s="33"/>
    </row>
    <row r="138" spans="1:6">
      <c r="A138" s="132"/>
      <c r="B138" s="14" t="s">
        <v>69</v>
      </c>
      <c r="C138" s="5"/>
      <c r="D138" s="6"/>
      <c r="E138" s="29"/>
      <c r="F138" s="33"/>
    </row>
    <row r="139" spans="1:6">
      <c r="A139" s="132"/>
      <c r="B139" s="14" t="s">
        <v>70</v>
      </c>
      <c r="C139" s="5"/>
      <c r="D139" s="6"/>
      <c r="E139" s="29"/>
      <c r="F139" s="33"/>
    </row>
    <row r="140" spans="1:6" ht="82.5">
      <c r="A140" s="132"/>
      <c r="B140" s="14" t="s">
        <v>57</v>
      </c>
      <c r="C140" s="5"/>
      <c r="D140" s="6"/>
      <c r="E140" s="29"/>
      <c r="F140" s="33"/>
    </row>
    <row r="141" spans="1:6" ht="82.5">
      <c r="A141" s="132"/>
      <c r="B141" s="14" t="s">
        <v>58</v>
      </c>
      <c r="C141" s="5"/>
      <c r="D141" s="6"/>
      <c r="E141" s="29"/>
      <c r="F141" s="33"/>
    </row>
    <row r="142" spans="1:6" ht="66">
      <c r="A142" s="132"/>
      <c r="B142" s="14" t="s">
        <v>59</v>
      </c>
      <c r="C142" s="5"/>
      <c r="D142" s="6"/>
      <c r="E142" s="29"/>
      <c r="F142" s="33"/>
    </row>
    <row r="143" spans="1:6" ht="33">
      <c r="A143" s="132"/>
      <c r="B143" s="14" t="s">
        <v>60</v>
      </c>
      <c r="C143" s="5"/>
      <c r="D143" s="6"/>
      <c r="E143" s="29"/>
      <c r="F143" s="33"/>
    </row>
    <row r="144" spans="1:6" ht="49.5">
      <c r="A144" s="132"/>
      <c r="B144" s="16" t="s">
        <v>91</v>
      </c>
      <c r="C144" s="5"/>
      <c r="D144" s="6"/>
      <c r="E144" s="29"/>
      <c r="F144" s="33"/>
    </row>
    <row r="145" spans="1:6">
      <c r="A145" s="132"/>
      <c r="B145" s="14" t="s">
        <v>61</v>
      </c>
      <c r="C145" s="5"/>
      <c r="D145" s="6"/>
      <c r="E145" s="29"/>
      <c r="F145" s="33"/>
    </row>
    <row r="146" spans="1:6">
      <c r="A146" s="132"/>
      <c r="B146" s="16" t="s">
        <v>72</v>
      </c>
      <c r="C146" s="5"/>
      <c r="D146" s="6"/>
      <c r="E146" s="29"/>
      <c r="F146" s="33"/>
    </row>
    <row r="147" spans="1:6" ht="82.5">
      <c r="A147" s="132"/>
      <c r="B147" s="17" t="s">
        <v>62</v>
      </c>
      <c r="C147" s="5"/>
      <c r="D147" s="6"/>
      <c r="E147" s="29"/>
      <c r="F147" s="33"/>
    </row>
    <row r="148" spans="1:6" ht="33">
      <c r="A148" s="133"/>
      <c r="B148" s="17" t="s">
        <v>71</v>
      </c>
      <c r="C148" s="5"/>
      <c r="D148" s="6"/>
      <c r="E148" s="29"/>
      <c r="F148" s="33"/>
    </row>
    <row r="149" spans="1:6" s="3" customFormat="1" ht="36" customHeight="1">
      <c r="A149" s="131">
        <v>6</v>
      </c>
      <c r="B149" s="19" t="s">
        <v>209</v>
      </c>
      <c r="C149" s="26">
        <v>1</v>
      </c>
      <c r="D149" s="34" t="s">
        <v>111</v>
      </c>
      <c r="E149" s="35">
        <v>520000000</v>
      </c>
      <c r="F149" s="35">
        <f>E149*C149</f>
        <v>520000000</v>
      </c>
    </row>
    <row r="150" spans="1:6" ht="36" customHeight="1">
      <c r="A150" s="132"/>
      <c r="B150" s="7" t="s">
        <v>44</v>
      </c>
      <c r="C150" s="5"/>
      <c r="D150" s="6"/>
      <c r="E150" s="29"/>
      <c r="F150" s="33"/>
    </row>
    <row r="151" spans="1:6" ht="36" customHeight="1">
      <c r="A151" s="132"/>
      <c r="B151" s="14" t="s">
        <v>45</v>
      </c>
      <c r="C151" s="5"/>
      <c r="D151" s="6"/>
      <c r="E151" s="29"/>
      <c r="F151" s="33"/>
    </row>
    <row r="152" spans="1:6" ht="36" customHeight="1">
      <c r="A152" s="132"/>
      <c r="B152" s="15" t="s">
        <v>81</v>
      </c>
      <c r="C152" s="5"/>
      <c r="D152" s="6"/>
      <c r="E152" s="29"/>
      <c r="F152" s="33"/>
    </row>
    <row r="153" spans="1:6" ht="87" customHeight="1">
      <c r="A153" s="132"/>
      <c r="B153" s="14" t="s">
        <v>84</v>
      </c>
      <c r="C153" s="5"/>
      <c r="D153" s="6"/>
      <c r="E153" s="29"/>
      <c r="F153" s="33"/>
    </row>
    <row r="154" spans="1:6">
      <c r="A154" s="132"/>
      <c r="B154" s="14" t="s">
        <v>65</v>
      </c>
      <c r="C154" s="5"/>
      <c r="D154" s="6"/>
      <c r="E154" s="29"/>
      <c r="F154" s="33"/>
    </row>
    <row r="155" spans="1:6" ht="33">
      <c r="A155" s="132"/>
      <c r="B155" s="14" t="s">
        <v>46</v>
      </c>
      <c r="C155" s="5"/>
      <c r="D155" s="6"/>
      <c r="E155" s="29"/>
      <c r="F155" s="33"/>
    </row>
    <row r="156" spans="1:6">
      <c r="A156" s="132"/>
      <c r="B156" s="14" t="s">
        <v>76</v>
      </c>
      <c r="C156" s="5"/>
      <c r="D156" s="6"/>
      <c r="E156" s="29"/>
      <c r="F156" s="33"/>
    </row>
    <row r="157" spans="1:6">
      <c r="A157" s="132"/>
      <c r="B157" s="14" t="s">
        <v>77</v>
      </c>
      <c r="C157" s="5"/>
      <c r="D157" s="6"/>
      <c r="E157" s="29"/>
      <c r="F157" s="33"/>
    </row>
    <row r="158" spans="1:6" ht="33">
      <c r="A158" s="132"/>
      <c r="B158" s="14" t="s">
        <v>48</v>
      </c>
      <c r="C158" s="5"/>
      <c r="D158" s="6"/>
      <c r="E158" s="29"/>
      <c r="F158" s="33"/>
    </row>
    <row r="159" spans="1:6" ht="36" customHeight="1">
      <c r="A159" s="132"/>
      <c r="B159" s="14" t="s">
        <v>49</v>
      </c>
      <c r="C159" s="5"/>
      <c r="D159" s="6"/>
      <c r="E159" s="29"/>
      <c r="F159" s="33"/>
    </row>
    <row r="160" spans="1:6">
      <c r="A160" s="132"/>
      <c r="B160" s="14" t="s">
        <v>50</v>
      </c>
      <c r="C160" s="5"/>
      <c r="D160" s="6"/>
      <c r="E160" s="29"/>
      <c r="F160" s="33"/>
    </row>
    <row r="161" spans="1:6" ht="33">
      <c r="A161" s="132"/>
      <c r="B161" s="14" t="s">
        <v>51</v>
      </c>
      <c r="C161" s="5"/>
      <c r="D161" s="6"/>
      <c r="E161" s="29"/>
      <c r="F161" s="33"/>
    </row>
    <row r="162" spans="1:6" ht="36" customHeight="1">
      <c r="A162" s="132"/>
      <c r="B162" s="14" t="s">
        <v>83</v>
      </c>
      <c r="C162" s="5"/>
      <c r="D162" s="6"/>
      <c r="E162" s="29"/>
      <c r="F162" s="33"/>
    </row>
    <row r="163" spans="1:6" ht="51.75" customHeight="1">
      <c r="A163" s="132"/>
      <c r="B163" s="14" t="s">
        <v>53</v>
      </c>
      <c r="C163" s="5"/>
      <c r="D163" s="6"/>
      <c r="E163" s="29"/>
      <c r="F163" s="33"/>
    </row>
    <row r="164" spans="1:6" ht="36" customHeight="1">
      <c r="A164" s="132"/>
      <c r="B164" s="16" t="s">
        <v>54</v>
      </c>
      <c r="C164" s="5"/>
      <c r="D164" s="6"/>
      <c r="E164" s="29"/>
      <c r="F164" s="33"/>
    </row>
    <row r="165" spans="1:6" ht="47.25" customHeight="1">
      <c r="A165" s="132"/>
      <c r="B165" s="14" t="s">
        <v>67</v>
      </c>
      <c r="C165" s="5"/>
      <c r="D165" s="6"/>
      <c r="E165" s="29"/>
      <c r="F165" s="33"/>
    </row>
    <row r="166" spans="1:6">
      <c r="A166" s="132"/>
      <c r="B166" s="14" t="s">
        <v>55</v>
      </c>
      <c r="C166" s="5"/>
      <c r="D166" s="6"/>
      <c r="E166" s="29"/>
      <c r="F166" s="33"/>
    </row>
    <row r="167" spans="1:6" ht="33">
      <c r="A167" s="132"/>
      <c r="B167" s="14" t="s">
        <v>56</v>
      </c>
      <c r="C167" s="5"/>
      <c r="D167" s="6"/>
      <c r="E167" s="29"/>
      <c r="F167" s="33"/>
    </row>
    <row r="168" spans="1:6" ht="66">
      <c r="A168" s="132"/>
      <c r="B168" s="14" t="s">
        <v>68</v>
      </c>
      <c r="C168" s="5"/>
      <c r="D168" s="6"/>
      <c r="E168" s="29"/>
      <c r="F168" s="33"/>
    </row>
    <row r="169" spans="1:6">
      <c r="A169" s="132"/>
      <c r="B169" s="14" t="s">
        <v>69</v>
      </c>
      <c r="C169" s="5"/>
      <c r="D169" s="6"/>
      <c r="E169" s="29"/>
      <c r="F169" s="33"/>
    </row>
    <row r="170" spans="1:6">
      <c r="A170" s="132"/>
      <c r="B170" s="14" t="s">
        <v>70</v>
      </c>
      <c r="C170" s="5"/>
      <c r="D170" s="6"/>
      <c r="E170" s="29"/>
      <c r="F170" s="33"/>
    </row>
    <row r="171" spans="1:6" ht="80.25" customHeight="1">
      <c r="A171" s="132"/>
      <c r="B171" s="14" t="s">
        <v>57</v>
      </c>
      <c r="C171" s="5"/>
      <c r="D171" s="6"/>
      <c r="E171" s="29"/>
      <c r="F171" s="33"/>
    </row>
    <row r="172" spans="1:6" ht="61.5" customHeight="1">
      <c r="A172" s="132"/>
      <c r="B172" s="14" t="s">
        <v>58</v>
      </c>
      <c r="C172" s="5"/>
      <c r="D172" s="6"/>
      <c r="E172" s="29"/>
      <c r="F172" s="33"/>
    </row>
    <row r="173" spans="1:6" ht="66.75" customHeight="1">
      <c r="A173" s="132"/>
      <c r="B173" s="14" t="s">
        <v>59</v>
      </c>
      <c r="C173" s="5"/>
      <c r="D173" s="6"/>
      <c r="E173" s="29"/>
      <c r="F173" s="33"/>
    </row>
    <row r="174" spans="1:6" ht="36" customHeight="1">
      <c r="A174" s="132"/>
      <c r="B174" s="14" t="s">
        <v>60</v>
      </c>
      <c r="C174" s="5"/>
      <c r="D174" s="6"/>
      <c r="E174" s="29"/>
      <c r="F174" s="33"/>
    </row>
    <row r="175" spans="1:6" ht="49.5" customHeight="1">
      <c r="A175" s="132"/>
      <c r="B175" s="16" t="s">
        <v>91</v>
      </c>
      <c r="C175" s="5"/>
      <c r="D175" s="6"/>
      <c r="E175" s="29"/>
      <c r="F175" s="33"/>
    </row>
    <row r="176" spans="1:6" ht="36" customHeight="1">
      <c r="A176" s="132"/>
      <c r="B176" s="14" t="s">
        <v>61</v>
      </c>
      <c r="C176" s="5"/>
      <c r="D176" s="6"/>
      <c r="E176" s="29"/>
      <c r="F176" s="33"/>
    </row>
    <row r="177" spans="1:6" ht="36" customHeight="1">
      <c r="A177" s="132"/>
      <c r="B177" s="16" t="s">
        <v>72</v>
      </c>
      <c r="C177" s="5"/>
      <c r="D177" s="6"/>
      <c r="E177" s="29"/>
      <c r="F177" s="33"/>
    </row>
    <row r="178" spans="1:6" ht="71.25" customHeight="1">
      <c r="A178" s="132"/>
      <c r="B178" s="17" t="s">
        <v>62</v>
      </c>
      <c r="C178" s="5"/>
      <c r="D178" s="6"/>
      <c r="E178" s="29"/>
      <c r="F178" s="33"/>
    </row>
    <row r="179" spans="1:6" ht="36" customHeight="1">
      <c r="A179" s="133"/>
      <c r="B179" s="17" t="s">
        <v>71</v>
      </c>
      <c r="C179" s="5"/>
      <c r="D179" s="6"/>
      <c r="E179" s="29"/>
      <c r="F179" s="33"/>
    </row>
    <row r="180" spans="1:6" s="3" customFormat="1" ht="36" customHeight="1">
      <c r="A180" s="131">
        <v>7</v>
      </c>
      <c r="B180" s="19" t="s">
        <v>5</v>
      </c>
      <c r="C180" s="26">
        <v>1</v>
      </c>
      <c r="D180" s="34" t="s">
        <v>111</v>
      </c>
      <c r="E180" s="35">
        <v>355000000</v>
      </c>
      <c r="F180" s="35">
        <f>E180*C180</f>
        <v>355000000</v>
      </c>
    </row>
    <row r="181" spans="1:6" ht="36" customHeight="1">
      <c r="A181" s="132"/>
      <c r="B181" s="7" t="s">
        <v>44</v>
      </c>
      <c r="C181" s="5"/>
      <c r="D181" s="6"/>
      <c r="E181" s="29"/>
      <c r="F181" s="33"/>
    </row>
    <row r="182" spans="1:6" ht="36" customHeight="1">
      <c r="A182" s="132"/>
      <c r="B182" s="14" t="s">
        <v>45</v>
      </c>
      <c r="C182" s="5"/>
      <c r="D182" s="6"/>
      <c r="E182" s="29"/>
      <c r="F182" s="33"/>
    </row>
    <row r="183" spans="1:6" ht="36" customHeight="1">
      <c r="A183" s="132"/>
      <c r="B183" s="15" t="s">
        <v>85</v>
      </c>
      <c r="C183" s="5"/>
      <c r="D183" s="6"/>
      <c r="E183" s="29"/>
      <c r="F183" s="33"/>
    </row>
    <row r="184" spans="1:6" ht="66">
      <c r="A184" s="132"/>
      <c r="B184" s="14" t="s">
        <v>86</v>
      </c>
      <c r="C184" s="5"/>
      <c r="D184" s="6"/>
      <c r="E184" s="29"/>
      <c r="F184" s="33"/>
    </row>
    <row r="185" spans="1:6" ht="36" customHeight="1">
      <c r="A185" s="132"/>
      <c r="B185" s="14" t="s">
        <v>65</v>
      </c>
      <c r="C185" s="5"/>
      <c r="D185" s="6"/>
      <c r="E185" s="29"/>
      <c r="F185" s="33"/>
    </row>
    <row r="186" spans="1:6" ht="36" customHeight="1">
      <c r="A186" s="132"/>
      <c r="B186" s="14" t="s">
        <v>46</v>
      </c>
      <c r="C186" s="5"/>
      <c r="D186" s="6"/>
      <c r="E186" s="29"/>
      <c r="F186" s="33"/>
    </row>
    <row r="187" spans="1:6" ht="36" customHeight="1">
      <c r="A187" s="132"/>
      <c r="B187" s="14" t="s">
        <v>76</v>
      </c>
      <c r="C187" s="5"/>
      <c r="D187" s="6"/>
      <c r="E187" s="29"/>
      <c r="F187" s="33"/>
    </row>
    <row r="188" spans="1:6" ht="36" customHeight="1">
      <c r="A188" s="132"/>
      <c r="B188" s="14" t="s">
        <v>80</v>
      </c>
      <c r="C188" s="5"/>
      <c r="D188" s="6"/>
      <c r="E188" s="29"/>
      <c r="F188" s="33"/>
    </row>
    <row r="189" spans="1:6" ht="36" customHeight="1">
      <c r="A189" s="132"/>
      <c r="B189" s="14" t="s">
        <v>48</v>
      </c>
      <c r="C189" s="5"/>
      <c r="D189" s="6"/>
      <c r="E189" s="29"/>
      <c r="F189" s="33"/>
    </row>
    <row r="190" spans="1:6" ht="36" customHeight="1">
      <c r="A190" s="132"/>
      <c r="B190" s="14" t="s">
        <v>49</v>
      </c>
      <c r="C190" s="5"/>
      <c r="D190" s="6"/>
      <c r="E190" s="29"/>
      <c r="F190" s="33"/>
    </row>
    <row r="191" spans="1:6" ht="36" customHeight="1">
      <c r="A191" s="132"/>
      <c r="B191" s="14" t="s">
        <v>50</v>
      </c>
      <c r="C191" s="5"/>
      <c r="D191" s="6"/>
      <c r="E191" s="29"/>
      <c r="F191" s="33"/>
    </row>
    <row r="192" spans="1:6" ht="36" customHeight="1">
      <c r="A192" s="132"/>
      <c r="B192" s="14" t="s">
        <v>51</v>
      </c>
      <c r="C192" s="5"/>
      <c r="D192" s="6"/>
      <c r="E192" s="29"/>
      <c r="F192" s="33"/>
    </row>
    <row r="193" spans="1:6" ht="36" customHeight="1">
      <c r="A193" s="132"/>
      <c r="B193" s="14" t="s">
        <v>52</v>
      </c>
      <c r="C193" s="5"/>
      <c r="D193" s="6"/>
      <c r="E193" s="29"/>
      <c r="F193" s="33"/>
    </row>
    <row r="194" spans="1:6" ht="49.5">
      <c r="A194" s="132"/>
      <c r="B194" s="14" t="s">
        <v>53</v>
      </c>
      <c r="C194" s="5"/>
      <c r="D194" s="6"/>
      <c r="E194" s="29"/>
      <c r="F194" s="33"/>
    </row>
    <row r="195" spans="1:6" ht="36" customHeight="1">
      <c r="A195" s="132"/>
      <c r="B195" s="16" t="s">
        <v>54</v>
      </c>
      <c r="C195" s="5"/>
      <c r="D195" s="6"/>
      <c r="E195" s="29"/>
      <c r="F195" s="33"/>
    </row>
    <row r="196" spans="1:6" ht="49.5">
      <c r="A196" s="132"/>
      <c r="B196" s="14" t="s">
        <v>67</v>
      </c>
      <c r="C196" s="5"/>
      <c r="D196" s="6"/>
      <c r="E196" s="29"/>
      <c r="F196" s="33"/>
    </row>
    <row r="197" spans="1:6" ht="36" customHeight="1">
      <c r="A197" s="132"/>
      <c r="B197" s="14" t="s">
        <v>55</v>
      </c>
      <c r="C197" s="5"/>
      <c r="D197" s="6"/>
      <c r="E197" s="29"/>
      <c r="F197" s="33"/>
    </row>
    <row r="198" spans="1:6" ht="36" customHeight="1">
      <c r="A198" s="132"/>
      <c r="B198" s="14" t="s">
        <v>56</v>
      </c>
      <c r="C198" s="5"/>
      <c r="D198" s="6"/>
      <c r="E198" s="29"/>
      <c r="F198" s="33"/>
    </row>
    <row r="199" spans="1:6" ht="66">
      <c r="A199" s="132"/>
      <c r="B199" s="14" t="s">
        <v>68</v>
      </c>
      <c r="C199" s="5"/>
      <c r="D199" s="6"/>
      <c r="E199" s="29"/>
      <c r="F199" s="33"/>
    </row>
    <row r="200" spans="1:6">
      <c r="A200" s="132"/>
      <c r="B200" s="14" t="s">
        <v>69</v>
      </c>
      <c r="C200" s="5"/>
      <c r="D200" s="6"/>
      <c r="E200" s="29"/>
      <c r="F200" s="33"/>
    </row>
    <row r="201" spans="1:6">
      <c r="A201" s="132"/>
      <c r="B201" s="14" t="s">
        <v>70</v>
      </c>
      <c r="C201" s="5"/>
      <c r="D201" s="6"/>
      <c r="E201" s="29"/>
      <c r="F201" s="33"/>
    </row>
    <row r="202" spans="1:6" ht="82.5">
      <c r="A202" s="132"/>
      <c r="B202" s="14" t="s">
        <v>57</v>
      </c>
      <c r="C202" s="5"/>
      <c r="D202" s="6"/>
      <c r="E202" s="29"/>
      <c r="F202" s="33"/>
    </row>
    <row r="203" spans="1:6" ht="82.5">
      <c r="A203" s="132"/>
      <c r="B203" s="14" t="s">
        <v>58</v>
      </c>
      <c r="C203" s="5"/>
      <c r="D203" s="6"/>
      <c r="E203" s="29"/>
      <c r="F203" s="33"/>
    </row>
    <row r="204" spans="1:6" ht="66">
      <c r="A204" s="132"/>
      <c r="B204" s="14" t="s">
        <v>59</v>
      </c>
      <c r="C204" s="5"/>
      <c r="D204" s="6"/>
      <c r="E204" s="29"/>
      <c r="F204" s="33"/>
    </row>
    <row r="205" spans="1:6" ht="33">
      <c r="A205" s="132"/>
      <c r="B205" s="14" t="s">
        <v>60</v>
      </c>
      <c r="C205" s="5"/>
      <c r="D205" s="6"/>
      <c r="E205" s="29"/>
      <c r="F205" s="33"/>
    </row>
    <row r="206" spans="1:6" ht="49.5">
      <c r="A206" s="132"/>
      <c r="B206" s="16" t="s">
        <v>91</v>
      </c>
      <c r="C206" s="5"/>
      <c r="D206" s="6"/>
      <c r="E206" s="29"/>
      <c r="F206" s="33"/>
    </row>
    <row r="207" spans="1:6" ht="36" customHeight="1">
      <c r="A207" s="132"/>
      <c r="B207" s="14" t="s">
        <v>61</v>
      </c>
      <c r="C207" s="5"/>
      <c r="D207" s="6"/>
      <c r="E207" s="29"/>
      <c r="F207" s="33"/>
    </row>
    <row r="208" spans="1:6" ht="36" customHeight="1">
      <c r="A208" s="132"/>
      <c r="B208" s="16" t="s">
        <v>72</v>
      </c>
      <c r="C208" s="5"/>
      <c r="D208" s="6"/>
      <c r="E208" s="29"/>
      <c r="F208" s="33"/>
    </row>
    <row r="209" spans="1:6" ht="82.5">
      <c r="A209" s="132"/>
      <c r="B209" s="17" t="s">
        <v>62</v>
      </c>
      <c r="C209" s="5"/>
      <c r="D209" s="6"/>
      <c r="E209" s="29"/>
      <c r="F209" s="33"/>
    </row>
    <row r="210" spans="1:6" ht="36" customHeight="1">
      <c r="A210" s="133"/>
      <c r="B210" s="17" t="s">
        <v>71</v>
      </c>
      <c r="C210" s="5"/>
      <c r="D210" s="6"/>
      <c r="E210" s="29"/>
      <c r="F210" s="33"/>
    </row>
    <row r="211" spans="1:6" s="3" customFormat="1">
      <c r="A211" s="131">
        <v>8</v>
      </c>
      <c r="B211" s="2" t="s">
        <v>210</v>
      </c>
      <c r="C211" s="1">
        <v>1</v>
      </c>
      <c r="D211" s="24" t="s">
        <v>111</v>
      </c>
      <c r="E211" s="30">
        <v>448000000</v>
      </c>
      <c r="F211" s="35">
        <f>E211*C211</f>
        <v>448000000</v>
      </c>
    </row>
    <row r="212" spans="1:6" ht="17.25">
      <c r="A212" s="132"/>
      <c r="B212" s="7" t="s">
        <v>44</v>
      </c>
      <c r="C212" s="5"/>
      <c r="D212" s="6"/>
      <c r="E212" s="29"/>
      <c r="F212" s="33"/>
    </row>
    <row r="213" spans="1:6">
      <c r="A213" s="132"/>
      <c r="B213" s="14" t="s">
        <v>45</v>
      </c>
      <c r="C213" s="5"/>
      <c r="D213" s="6"/>
      <c r="E213" s="29"/>
      <c r="F213" s="33"/>
    </row>
    <row r="214" spans="1:6">
      <c r="A214" s="132"/>
      <c r="B214" s="15" t="s">
        <v>87</v>
      </c>
      <c r="C214" s="5"/>
      <c r="D214" s="6"/>
      <c r="E214" s="29"/>
      <c r="F214" s="33"/>
    </row>
    <row r="215" spans="1:6" ht="66">
      <c r="A215" s="132"/>
      <c r="B215" s="14" t="s">
        <v>88</v>
      </c>
      <c r="C215" s="5"/>
      <c r="D215" s="6"/>
      <c r="E215" s="29"/>
      <c r="F215" s="33"/>
    </row>
    <row r="216" spans="1:6">
      <c r="A216" s="132"/>
      <c r="B216" s="14" t="s">
        <v>65</v>
      </c>
      <c r="C216" s="5"/>
      <c r="D216" s="6"/>
      <c r="E216" s="29"/>
      <c r="F216" s="33"/>
    </row>
    <row r="217" spans="1:6" ht="33">
      <c r="A217" s="132"/>
      <c r="B217" s="14" t="s">
        <v>46</v>
      </c>
      <c r="C217" s="5"/>
      <c r="D217" s="6"/>
      <c r="E217" s="29"/>
      <c r="F217" s="33"/>
    </row>
    <row r="218" spans="1:6">
      <c r="A218" s="132"/>
      <c r="B218" s="14" t="s">
        <v>76</v>
      </c>
      <c r="C218" s="5"/>
      <c r="D218" s="6"/>
      <c r="E218" s="29"/>
      <c r="F218" s="33"/>
    </row>
    <row r="219" spans="1:6">
      <c r="A219" s="132"/>
      <c r="B219" s="14" t="s">
        <v>80</v>
      </c>
      <c r="C219" s="5"/>
      <c r="D219" s="6"/>
      <c r="E219" s="29"/>
      <c r="F219" s="33"/>
    </row>
    <row r="220" spans="1:6" ht="33">
      <c r="A220" s="132"/>
      <c r="B220" s="14" t="s">
        <v>48</v>
      </c>
      <c r="C220" s="5"/>
      <c r="D220" s="6"/>
      <c r="E220" s="29"/>
      <c r="F220" s="33"/>
    </row>
    <row r="221" spans="1:6" ht="33">
      <c r="A221" s="132"/>
      <c r="B221" s="14" t="s">
        <v>49</v>
      </c>
      <c r="C221" s="5"/>
      <c r="D221" s="6"/>
      <c r="E221" s="29"/>
      <c r="F221" s="33"/>
    </row>
    <row r="222" spans="1:6">
      <c r="A222" s="132"/>
      <c r="B222" s="14" t="s">
        <v>50</v>
      </c>
      <c r="C222" s="5"/>
      <c r="D222" s="6"/>
      <c r="E222" s="29"/>
      <c r="F222" s="33"/>
    </row>
    <row r="223" spans="1:6" ht="33">
      <c r="A223" s="132"/>
      <c r="B223" s="14" t="s">
        <v>51</v>
      </c>
      <c r="C223" s="5"/>
      <c r="D223" s="6"/>
      <c r="E223" s="29"/>
      <c r="F223" s="33"/>
    </row>
    <row r="224" spans="1:6" ht="33">
      <c r="A224" s="132"/>
      <c r="B224" s="14" t="s">
        <v>52</v>
      </c>
      <c r="C224" s="5"/>
      <c r="D224" s="6"/>
      <c r="E224" s="29"/>
      <c r="F224" s="33"/>
    </row>
    <row r="225" spans="1:6" ht="49.5">
      <c r="A225" s="132"/>
      <c r="B225" s="14" t="s">
        <v>53</v>
      </c>
      <c r="C225" s="5"/>
      <c r="D225" s="6"/>
      <c r="E225" s="29"/>
      <c r="F225" s="33"/>
    </row>
    <row r="226" spans="1:6" ht="33">
      <c r="A226" s="132"/>
      <c r="B226" s="16" t="s">
        <v>54</v>
      </c>
      <c r="C226" s="5"/>
      <c r="D226" s="6"/>
      <c r="E226" s="29"/>
      <c r="F226" s="33"/>
    </row>
    <row r="227" spans="1:6" ht="49.5">
      <c r="A227" s="132"/>
      <c r="B227" s="14" t="s">
        <v>67</v>
      </c>
      <c r="C227" s="5"/>
      <c r="D227" s="6"/>
      <c r="E227" s="29"/>
      <c r="F227" s="33"/>
    </row>
    <row r="228" spans="1:6">
      <c r="A228" s="132"/>
      <c r="B228" s="14" t="s">
        <v>55</v>
      </c>
      <c r="C228" s="5"/>
      <c r="D228" s="6"/>
      <c r="E228" s="29"/>
      <c r="F228" s="33"/>
    </row>
    <row r="229" spans="1:6" ht="33">
      <c r="A229" s="132"/>
      <c r="B229" s="14" t="s">
        <v>56</v>
      </c>
      <c r="C229" s="5"/>
      <c r="D229" s="6"/>
      <c r="E229" s="29"/>
      <c r="F229" s="33"/>
    </row>
    <row r="230" spans="1:6" ht="66">
      <c r="A230" s="132"/>
      <c r="B230" s="14" t="s">
        <v>68</v>
      </c>
      <c r="C230" s="5"/>
      <c r="D230" s="6"/>
      <c r="E230" s="29"/>
      <c r="F230" s="33"/>
    </row>
    <row r="231" spans="1:6">
      <c r="A231" s="132"/>
      <c r="B231" s="14" t="s">
        <v>69</v>
      </c>
      <c r="C231" s="5"/>
      <c r="D231" s="6"/>
      <c r="E231" s="29"/>
      <c r="F231" s="33"/>
    </row>
    <row r="232" spans="1:6">
      <c r="A232" s="132"/>
      <c r="B232" s="14" t="s">
        <v>70</v>
      </c>
      <c r="C232" s="5"/>
      <c r="D232" s="6"/>
      <c r="E232" s="29"/>
      <c r="F232" s="33"/>
    </row>
    <row r="233" spans="1:6" ht="82.5">
      <c r="A233" s="132"/>
      <c r="B233" s="14" t="s">
        <v>57</v>
      </c>
      <c r="C233" s="5"/>
      <c r="D233" s="6"/>
      <c r="E233" s="29"/>
      <c r="F233" s="33"/>
    </row>
    <row r="234" spans="1:6" ht="82.5">
      <c r="A234" s="132"/>
      <c r="B234" s="14" t="s">
        <v>58</v>
      </c>
      <c r="C234" s="5"/>
      <c r="D234" s="6"/>
      <c r="E234" s="29"/>
      <c r="F234" s="33"/>
    </row>
    <row r="235" spans="1:6" ht="66">
      <c r="A235" s="132"/>
      <c r="B235" s="14" t="s">
        <v>59</v>
      </c>
      <c r="C235" s="5"/>
      <c r="D235" s="6"/>
      <c r="E235" s="29"/>
      <c r="F235" s="33"/>
    </row>
    <row r="236" spans="1:6" ht="33">
      <c r="A236" s="132"/>
      <c r="B236" s="14" t="s">
        <v>60</v>
      </c>
      <c r="C236" s="5"/>
      <c r="D236" s="6"/>
      <c r="E236" s="29"/>
      <c r="F236" s="33"/>
    </row>
    <row r="237" spans="1:6" ht="49.5">
      <c r="A237" s="132"/>
      <c r="B237" s="16" t="s">
        <v>91</v>
      </c>
      <c r="C237" s="5"/>
      <c r="D237" s="6"/>
      <c r="E237" s="29"/>
      <c r="F237" s="33"/>
    </row>
    <row r="238" spans="1:6">
      <c r="A238" s="132"/>
      <c r="B238" s="14" t="s">
        <v>61</v>
      </c>
      <c r="C238" s="5"/>
      <c r="D238" s="6"/>
      <c r="E238" s="29"/>
      <c r="F238" s="33"/>
    </row>
    <row r="239" spans="1:6">
      <c r="A239" s="132"/>
      <c r="B239" s="16" t="s">
        <v>72</v>
      </c>
      <c r="C239" s="5"/>
      <c r="D239" s="6"/>
      <c r="E239" s="29"/>
      <c r="F239" s="33"/>
    </row>
    <row r="240" spans="1:6" ht="82.5">
      <c r="A240" s="132"/>
      <c r="B240" s="17" t="s">
        <v>62</v>
      </c>
      <c r="C240" s="5"/>
      <c r="D240" s="6"/>
      <c r="E240" s="29"/>
      <c r="F240" s="33"/>
    </row>
    <row r="241" spans="1:6" ht="33">
      <c r="A241" s="133"/>
      <c r="B241" s="17" t="s">
        <v>71</v>
      </c>
      <c r="C241" s="5"/>
      <c r="D241" s="6"/>
      <c r="E241" s="29"/>
      <c r="F241" s="33"/>
    </row>
    <row r="242" spans="1:6">
      <c r="A242" s="123">
        <v>9</v>
      </c>
      <c r="B242" s="2" t="s">
        <v>211</v>
      </c>
      <c r="C242" s="5">
        <v>1</v>
      </c>
      <c r="D242" s="6" t="s">
        <v>111</v>
      </c>
      <c r="E242" s="29">
        <v>350000000</v>
      </c>
      <c r="F242" s="33">
        <f>E242*C242</f>
        <v>350000000</v>
      </c>
    </row>
    <row r="243" spans="1:6" ht="17.25">
      <c r="A243" s="124"/>
      <c r="B243" s="7" t="s">
        <v>44</v>
      </c>
      <c r="C243" s="5"/>
      <c r="D243" s="6"/>
      <c r="E243" s="29"/>
      <c r="F243" s="33"/>
    </row>
    <row r="244" spans="1:6" ht="49.5">
      <c r="A244" s="124"/>
      <c r="B244" s="8" t="s">
        <v>13</v>
      </c>
      <c r="C244" s="5"/>
      <c r="D244" s="6"/>
      <c r="E244" s="29"/>
      <c r="F244" s="33"/>
    </row>
    <row r="245" spans="1:6" ht="99">
      <c r="A245" s="124"/>
      <c r="B245" s="9" t="s">
        <v>89</v>
      </c>
      <c r="C245" s="5"/>
      <c r="D245" s="6"/>
      <c r="E245" s="29"/>
      <c r="F245" s="33"/>
    </row>
    <row r="246" spans="1:6" ht="33">
      <c r="A246" s="124"/>
      <c r="B246" s="8" t="s">
        <v>14</v>
      </c>
      <c r="C246" s="5"/>
      <c r="D246" s="6"/>
      <c r="E246" s="29"/>
      <c r="F246" s="33"/>
    </row>
    <row r="247" spans="1:6" ht="33">
      <c r="A247" s="124"/>
      <c r="B247" s="8" t="s">
        <v>15</v>
      </c>
      <c r="C247" s="5"/>
      <c r="D247" s="6"/>
      <c r="E247" s="29"/>
      <c r="F247" s="33"/>
    </row>
    <row r="248" spans="1:6">
      <c r="A248" s="124"/>
      <c r="B248" s="8" t="s">
        <v>16</v>
      </c>
      <c r="C248" s="5"/>
      <c r="D248" s="6"/>
      <c r="E248" s="29"/>
      <c r="F248" s="33"/>
    </row>
    <row r="249" spans="1:6" ht="33">
      <c r="A249" s="124"/>
      <c r="B249" s="8" t="s">
        <v>17</v>
      </c>
      <c r="C249" s="5"/>
      <c r="D249" s="6"/>
      <c r="E249" s="29"/>
      <c r="F249" s="33"/>
    </row>
    <row r="250" spans="1:6">
      <c r="A250" s="124"/>
      <c r="B250" s="8" t="s">
        <v>31</v>
      </c>
      <c r="C250" s="5"/>
      <c r="D250" s="6"/>
      <c r="E250" s="29"/>
      <c r="F250" s="33"/>
    </row>
    <row r="251" spans="1:6" ht="33">
      <c r="A251" s="124"/>
      <c r="B251" s="8" t="s">
        <v>18</v>
      </c>
      <c r="C251" s="5"/>
      <c r="D251" s="6"/>
      <c r="E251" s="29"/>
      <c r="F251" s="33"/>
    </row>
    <row r="252" spans="1:6">
      <c r="A252" s="124"/>
      <c r="B252" s="8" t="s">
        <v>19</v>
      </c>
      <c r="C252" s="5"/>
      <c r="D252" s="6"/>
      <c r="E252" s="29"/>
      <c r="F252" s="33"/>
    </row>
    <row r="253" spans="1:6" ht="49.5">
      <c r="A253" s="124"/>
      <c r="B253" s="8" t="s">
        <v>20</v>
      </c>
      <c r="C253" s="5"/>
      <c r="D253" s="6"/>
      <c r="E253" s="29"/>
      <c r="F253" s="33"/>
    </row>
    <row r="254" spans="1:6" ht="66">
      <c r="A254" s="124"/>
      <c r="B254" s="8" t="s">
        <v>92</v>
      </c>
      <c r="C254" s="5"/>
      <c r="D254" s="6"/>
      <c r="E254" s="29"/>
      <c r="F254" s="33"/>
    </row>
    <row r="255" spans="1:6" ht="33">
      <c r="A255" s="124"/>
      <c r="B255" s="8" t="s">
        <v>21</v>
      </c>
      <c r="C255" s="5"/>
      <c r="D255" s="6"/>
      <c r="E255" s="29"/>
      <c r="F255" s="33"/>
    </row>
    <row r="256" spans="1:6">
      <c r="A256" s="124"/>
      <c r="B256" s="8" t="s">
        <v>26</v>
      </c>
      <c r="C256" s="5"/>
      <c r="D256" s="6"/>
      <c r="E256" s="29"/>
      <c r="F256" s="33"/>
    </row>
    <row r="257" spans="1:6">
      <c r="A257" s="124"/>
      <c r="B257" s="8" t="s">
        <v>22</v>
      </c>
      <c r="C257" s="5"/>
      <c r="D257" s="6"/>
      <c r="E257" s="29"/>
      <c r="F257" s="33"/>
    </row>
    <row r="258" spans="1:6" ht="49.5">
      <c r="A258" s="124"/>
      <c r="B258" s="10" t="s">
        <v>27</v>
      </c>
      <c r="C258" s="5"/>
      <c r="D258" s="6"/>
      <c r="E258" s="29"/>
      <c r="F258" s="33"/>
    </row>
    <row r="259" spans="1:6" ht="66">
      <c r="A259" s="124"/>
      <c r="B259" s="10" t="s">
        <v>23</v>
      </c>
      <c r="C259" s="5"/>
      <c r="D259" s="6"/>
      <c r="E259" s="29"/>
      <c r="F259" s="33"/>
    </row>
    <row r="260" spans="1:6" ht="33">
      <c r="A260" s="124"/>
      <c r="B260" s="10" t="s">
        <v>25</v>
      </c>
      <c r="C260" s="5"/>
      <c r="D260" s="6"/>
      <c r="E260" s="29"/>
      <c r="F260" s="33"/>
    </row>
    <row r="261" spans="1:6" ht="66">
      <c r="A261" s="124"/>
      <c r="B261" s="11" t="s">
        <v>93</v>
      </c>
      <c r="C261" s="5"/>
      <c r="D261" s="6"/>
      <c r="E261" s="29"/>
      <c r="F261" s="33"/>
    </row>
    <row r="262" spans="1:6" ht="49.5">
      <c r="A262" s="124"/>
      <c r="B262" s="11" t="s">
        <v>30</v>
      </c>
      <c r="C262" s="5"/>
      <c r="D262" s="6"/>
      <c r="E262" s="29"/>
      <c r="F262" s="33"/>
    </row>
    <row r="263" spans="1:6">
      <c r="A263" s="125"/>
      <c r="B263" s="12" t="s">
        <v>90</v>
      </c>
      <c r="C263" s="5"/>
      <c r="D263" s="6"/>
      <c r="E263" s="29"/>
      <c r="F263" s="33"/>
    </row>
    <row r="264" spans="1:6" ht="396">
      <c r="A264" s="74">
        <v>10</v>
      </c>
      <c r="B264" s="18" t="s">
        <v>212</v>
      </c>
      <c r="C264" s="26">
        <v>1</v>
      </c>
      <c r="D264" s="34" t="s">
        <v>111</v>
      </c>
      <c r="E264" s="35">
        <v>370000000</v>
      </c>
      <c r="F264" s="35">
        <f t="shared" ref="F264:F271" si="0">E264*C264</f>
        <v>370000000</v>
      </c>
    </row>
    <row r="265" spans="1:6" ht="396">
      <c r="A265" s="74">
        <v>11</v>
      </c>
      <c r="B265" s="18" t="s">
        <v>213</v>
      </c>
      <c r="C265" s="26">
        <v>1</v>
      </c>
      <c r="D265" s="34" t="s">
        <v>111</v>
      </c>
      <c r="E265" s="35">
        <v>460000000</v>
      </c>
      <c r="F265" s="35">
        <f t="shared" si="0"/>
        <v>460000000</v>
      </c>
    </row>
    <row r="266" spans="1:6" ht="396">
      <c r="A266" s="74">
        <v>12</v>
      </c>
      <c r="B266" s="18" t="s">
        <v>214</v>
      </c>
      <c r="C266" s="26">
        <v>1</v>
      </c>
      <c r="D266" s="34" t="s">
        <v>111</v>
      </c>
      <c r="E266" s="35">
        <v>550000000</v>
      </c>
      <c r="F266" s="35">
        <f t="shared" si="0"/>
        <v>550000000</v>
      </c>
    </row>
    <row r="267" spans="1:6" ht="409.5">
      <c r="A267" s="74">
        <v>13</v>
      </c>
      <c r="B267" s="18" t="s">
        <v>215</v>
      </c>
      <c r="C267" s="26">
        <v>1</v>
      </c>
      <c r="D267" s="34" t="s">
        <v>111</v>
      </c>
      <c r="E267" s="35">
        <v>650000000</v>
      </c>
      <c r="F267" s="35">
        <f t="shared" si="0"/>
        <v>650000000</v>
      </c>
    </row>
    <row r="268" spans="1:6" ht="396">
      <c r="A268" s="74">
        <v>14</v>
      </c>
      <c r="B268" s="18" t="s">
        <v>216</v>
      </c>
      <c r="C268" s="26">
        <v>1</v>
      </c>
      <c r="D268" s="34" t="s">
        <v>111</v>
      </c>
      <c r="E268" s="35">
        <v>660000000</v>
      </c>
      <c r="F268" s="35">
        <f t="shared" si="0"/>
        <v>660000000</v>
      </c>
    </row>
    <row r="269" spans="1:6" ht="396">
      <c r="A269" s="74">
        <v>15</v>
      </c>
      <c r="B269" s="18" t="s">
        <v>217</v>
      </c>
      <c r="C269" s="26">
        <v>1</v>
      </c>
      <c r="D269" s="34" t="s">
        <v>111</v>
      </c>
      <c r="E269" s="35">
        <v>345000000</v>
      </c>
      <c r="F269" s="35">
        <f t="shared" si="0"/>
        <v>345000000</v>
      </c>
    </row>
    <row r="270" spans="1:6" ht="396">
      <c r="A270" s="74">
        <v>16</v>
      </c>
      <c r="B270" s="18" t="s">
        <v>218</v>
      </c>
      <c r="C270" s="26">
        <v>1</v>
      </c>
      <c r="D270" s="34" t="s">
        <v>111</v>
      </c>
      <c r="E270" s="35">
        <v>342000000</v>
      </c>
      <c r="F270" s="35">
        <f t="shared" si="0"/>
        <v>342000000</v>
      </c>
    </row>
    <row r="271" spans="1:6" ht="170.25" customHeight="1">
      <c r="A271" s="131">
        <v>17</v>
      </c>
      <c r="B271" s="18" t="s">
        <v>219</v>
      </c>
      <c r="C271" s="26">
        <v>1</v>
      </c>
      <c r="D271" s="34" t="s">
        <v>111</v>
      </c>
      <c r="E271" s="35">
        <v>455000000</v>
      </c>
      <c r="F271" s="35">
        <f t="shared" si="0"/>
        <v>455000000</v>
      </c>
    </row>
    <row r="272" spans="1:6" ht="33">
      <c r="A272" s="132"/>
      <c r="B272" s="16" t="s">
        <v>54</v>
      </c>
      <c r="C272" s="5"/>
      <c r="D272" s="6"/>
      <c r="E272" s="29"/>
      <c r="F272" s="33"/>
    </row>
    <row r="273" spans="1:6" ht="49.5">
      <c r="A273" s="132"/>
      <c r="B273" s="14" t="s">
        <v>67</v>
      </c>
      <c r="C273" s="5"/>
      <c r="D273" s="6"/>
      <c r="E273" s="29"/>
      <c r="F273" s="33"/>
    </row>
    <row r="274" spans="1:6">
      <c r="A274" s="132"/>
      <c r="B274" s="14" t="s">
        <v>55</v>
      </c>
      <c r="C274" s="5"/>
      <c r="D274" s="6"/>
      <c r="E274" s="29"/>
      <c r="F274" s="33"/>
    </row>
    <row r="275" spans="1:6" ht="33">
      <c r="A275" s="132"/>
      <c r="B275" s="14" t="s">
        <v>56</v>
      </c>
      <c r="C275" s="5"/>
      <c r="D275" s="6"/>
      <c r="E275" s="29"/>
      <c r="F275" s="33"/>
    </row>
    <row r="276" spans="1:6" ht="66">
      <c r="A276" s="132"/>
      <c r="B276" s="14" t="s">
        <v>68</v>
      </c>
      <c r="C276" s="5"/>
      <c r="D276" s="6"/>
      <c r="E276" s="29"/>
      <c r="F276" s="33"/>
    </row>
    <row r="277" spans="1:6">
      <c r="A277" s="132"/>
      <c r="B277" s="14" t="s">
        <v>69</v>
      </c>
      <c r="C277" s="5"/>
      <c r="D277" s="6"/>
      <c r="E277" s="29"/>
      <c r="F277" s="33"/>
    </row>
    <row r="278" spans="1:6">
      <c r="A278" s="132"/>
      <c r="B278" s="14" t="s">
        <v>70</v>
      </c>
      <c r="C278" s="5"/>
      <c r="D278" s="6"/>
      <c r="E278" s="29"/>
      <c r="F278" s="33"/>
    </row>
    <row r="279" spans="1:6" ht="82.5">
      <c r="A279" s="132"/>
      <c r="B279" s="14" t="s">
        <v>57</v>
      </c>
      <c r="C279" s="5"/>
      <c r="D279" s="6"/>
      <c r="E279" s="29"/>
      <c r="F279" s="33"/>
    </row>
    <row r="280" spans="1:6" ht="82.5">
      <c r="A280" s="132"/>
      <c r="B280" s="14" t="s">
        <v>58</v>
      </c>
      <c r="C280" s="5"/>
      <c r="D280" s="6"/>
      <c r="E280" s="29"/>
      <c r="F280" s="33"/>
    </row>
    <row r="281" spans="1:6" ht="66">
      <c r="A281" s="132"/>
      <c r="B281" s="14" t="s">
        <v>59</v>
      </c>
      <c r="C281" s="5"/>
      <c r="D281" s="6"/>
      <c r="E281" s="29"/>
      <c r="F281" s="33"/>
    </row>
    <row r="282" spans="1:6" ht="33">
      <c r="A282" s="132"/>
      <c r="B282" s="14" t="s">
        <v>60</v>
      </c>
      <c r="C282" s="5"/>
      <c r="D282" s="6"/>
      <c r="E282" s="29"/>
      <c r="F282" s="33"/>
    </row>
    <row r="283" spans="1:6" ht="49.5">
      <c r="A283" s="132"/>
      <c r="B283" s="16" t="s">
        <v>91</v>
      </c>
      <c r="C283" s="5"/>
      <c r="D283" s="6"/>
      <c r="E283" s="29"/>
      <c r="F283" s="33"/>
    </row>
    <row r="284" spans="1:6">
      <c r="A284" s="132"/>
      <c r="B284" s="14" t="s">
        <v>61</v>
      </c>
      <c r="C284" s="5"/>
      <c r="D284" s="6"/>
      <c r="E284" s="29"/>
      <c r="F284" s="33"/>
    </row>
    <row r="285" spans="1:6">
      <c r="A285" s="132"/>
      <c r="B285" s="16" t="s">
        <v>72</v>
      </c>
      <c r="C285" s="5"/>
      <c r="D285" s="6"/>
      <c r="E285" s="29"/>
      <c r="F285" s="33"/>
    </row>
    <row r="286" spans="1:6" ht="82.5">
      <c r="A286" s="132"/>
      <c r="B286" s="17" t="s">
        <v>62</v>
      </c>
      <c r="C286" s="5"/>
      <c r="D286" s="6"/>
      <c r="E286" s="29"/>
      <c r="F286" s="33"/>
    </row>
    <row r="287" spans="1:6" ht="33">
      <c r="A287" s="133"/>
      <c r="B287" s="17" t="s">
        <v>71</v>
      </c>
      <c r="C287" s="5"/>
      <c r="D287" s="6"/>
      <c r="E287" s="29"/>
      <c r="F287" s="33"/>
    </row>
    <row r="288" spans="1:6" ht="163.5" customHeight="1">
      <c r="A288" s="131">
        <v>18</v>
      </c>
      <c r="B288" s="18" t="s">
        <v>220</v>
      </c>
      <c r="C288" s="34">
        <v>1</v>
      </c>
      <c r="D288" s="37" t="s">
        <v>111</v>
      </c>
      <c r="E288" s="36">
        <v>885000000</v>
      </c>
      <c r="F288" s="35">
        <f>E288*C288</f>
        <v>885000000</v>
      </c>
    </row>
    <row r="289" spans="1:6" ht="33">
      <c r="A289" s="132"/>
      <c r="B289" s="16" t="s">
        <v>54</v>
      </c>
      <c r="C289" s="5"/>
      <c r="D289" s="6"/>
      <c r="E289" s="29"/>
      <c r="F289" s="33"/>
    </row>
    <row r="290" spans="1:6" ht="49.5">
      <c r="A290" s="132"/>
      <c r="B290" s="14" t="s">
        <v>67</v>
      </c>
      <c r="C290" s="5"/>
      <c r="D290" s="6"/>
      <c r="E290" s="29"/>
      <c r="F290" s="33"/>
    </row>
    <row r="291" spans="1:6">
      <c r="A291" s="132"/>
      <c r="B291" s="14" t="s">
        <v>55</v>
      </c>
      <c r="C291" s="5"/>
      <c r="D291" s="6"/>
      <c r="E291" s="29"/>
      <c r="F291" s="33"/>
    </row>
    <row r="292" spans="1:6" ht="33">
      <c r="A292" s="132"/>
      <c r="B292" s="14" t="s">
        <v>56</v>
      </c>
      <c r="C292" s="5"/>
      <c r="D292" s="6"/>
      <c r="E292" s="29"/>
      <c r="F292" s="33"/>
    </row>
    <row r="293" spans="1:6" ht="66">
      <c r="A293" s="132"/>
      <c r="B293" s="14" t="s">
        <v>68</v>
      </c>
      <c r="C293" s="5"/>
      <c r="D293" s="6"/>
      <c r="E293" s="29"/>
      <c r="F293" s="33"/>
    </row>
    <row r="294" spans="1:6">
      <c r="A294" s="132"/>
      <c r="B294" s="14" t="s">
        <v>69</v>
      </c>
      <c r="C294" s="5"/>
      <c r="D294" s="6"/>
      <c r="E294" s="29"/>
      <c r="F294" s="33"/>
    </row>
    <row r="295" spans="1:6">
      <c r="A295" s="132"/>
      <c r="B295" s="14" t="s">
        <v>70</v>
      </c>
      <c r="C295" s="5"/>
      <c r="D295" s="6"/>
      <c r="E295" s="29"/>
      <c r="F295" s="33"/>
    </row>
    <row r="296" spans="1:6" ht="82.5">
      <c r="A296" s="132"/>
      <c r="B296" s="14" t="s">
        <v>57</v>
      </c>
      <c r="C296" s="5"/>
      <c r="D296" s="6"/>
      <c r="E296" s="29"/>
      <c r="F296" s="33"/>
    </row>
    <row r="297" spans="1:6" ht="82.5">
      <c r="A297" s="132"/>
      <c r="B297" s="14" t="s">
        <v>58</v>
      </c>
      <c r="C297" s="5"/>
      <c r="D297" s="6"/>
      <c r="E297" s="29"/>
      <c r="F297" s="33"/>
    </row>
    <row r="298" spans="1:6" ht="66">
      <c r="A298" s="132"/>
      <c r="B298" s="14" t="s">
        <v>59</v>
      </c>
      <c r="C298" s="5"/>
      <c r="D298" s="6"/>
      <c r="E298" s="29"/>
      <c r="F298" s="33"/>
    </row>
    <row r="299" spans="1:6" ht="33">
      <c r="A299" s="132"/>
      <c r="B299" s="14" t="s">
        <v>60</v>
      </c>
      <c r="C299" s="5"/>
      <c r="D299" s="6"/>
      <c r="E299" s="29"/>
      <c r="F299" s="33"/>
    </row>
    <row r="300" spans="1:6" ht="49.5">
      <c r="A300" s="132"/>
      <c r="B300" s="16" t="s">
        <v>91</v>
      </c>
      <c r="C300" s="5"/>
      <c r="D300" s="6"/>
      <c r="E300" s="29"/>
      <c r="F300" s="33"/>
    </row>
    <row r="301" spans="1:6">
      <c r="A301" s="132"/>
      <c r="B301" s="14" t="s">
        <v>61</v>
      </c>
      <c r="C301" s="5"/>
      <c r="D301" s="6"/>
      <c r="E301" s="29"/>
      <c r="F301" s="33"/>
    </row>
    <row r="302" spans="1:6">
      <c r="A302" s="132"/>
      <c r="B302" s="16" t="s">
        <v>72</v>
      </c>
      <c r="C302" s="5"/>
      <c r="D302" s="6"/>
      <c r="E302" s="29"/>
      <c r="F302" s="33"/>
    </row>
    <row r="303" spans="1:6" ht="82.5">
      <c r="A303" s="132"/>
      <c r="B303" s="17" t="s">
        <v>62</v>
      </c>
      <c r="C303" s="5"/>
      <c r="D303" s="6"/>
      <c r="E303" s="29"/>
      <c r="F303" s="33"/>
    </row>
    <row r="304" spans="1:6" ht="33">
      <c r="A304" s="133"/>
      <c r="B304" s="17" t="s">
        <v>71</v>
      </c>
      <c r="C304" s="5"/>
      <c r="D304" s="6"/>
      <c r="E304" s="29"/>
      <c r="F304" s="33"/>
    </row>
    <row r="305" spans="1:6" ht="155.25" customHeight="1">
      <c r="A305" s="131">
        <v>19</v>
      </c>
      <c r="B305" s="18" t="s">
        <v>221</v>
      </c>
      <c r="C305" s="34">
        <v>1</v>
      </c>
      <c r="D305" s="37" t="s">
        <v>111</v>
      </c>
      <c r="E305" s="36">
        <v>675000000</v>
      </c>
      <c r="F305" s="35">
        <f>E305*C305</f>
        <v>675000000</v>
      </c>
    </row>
    <row r="306" spans="1:6" ht="33">
      <c r="A306" s="132"/>
      <c r="B306" s="16" t="s">
        <v>54</v>
      </c>
      <c r="C306" s="5"/>
      <c r="D306" s="6"/>
      <c r="E306" s="29"/>
      <c r="F306" s="33"/>
    </row>
    <row r="307" spans="1:6" ht="49.5">
      <c r="A307" s="132"/>
      <c r="B307" s="14" t="s">
        <v>67</v>
      </c>
      <c r="C307" s="5"/>
      <c r="D307" s="6"/>
      <c r="E307" s="29"/>
      <c r="F307" s="33"/>
    </row>
    <row r="308" spans="1:6">
      <c r="A308" s="132"/>
      <c r="B308" s="14" t="s">
        <v>55</v>
      </c>
      <c r="C308" s="5"/>
      <c r="D308" s="6"/>
      <c r="E308" s="29"/>
      <c r="F308" s="33"/>
    </row>
    <row r="309" spans="1:6" ht="33">
      <c r="A309" s="132"/>
      <c r="B309" s="14" t="s">
        <v>56</v>
      </c>
      <c r="C309" s="5"/>
      <c r="D309" s="6"/>
      <c r="E309" s="29"/>
      <c r="F309" s="33"/>
    </row>
    <row r="310" spans="1:6" ht="66">
      <c r="A310" s="132"/>
      <c r="B310" s="14" t="s">
        <v>68</v>
      </c>
      <c r="C310" s="5"/>
      <c r="D310" s="6"/>
      <c r="E310" s="29"/>
      <c r="F310" s="33"/>
    </row>
    <row r="311" spans="1:6">
      <c r="A311" s="132"/>
      <c r="B311" s="14" t="s">
        <v>69</v>
      </c>
      <c r="C311" s="5"/>
      <c r="D311" s="6"/>
      <c r="E311" s="29"/>
      <c r="F311" s="33"/>
    </row>
    <row r="312" spans="1:6">
      <c r="A312" s="132"/>
      <c r="B312" s="14" t="s">
        <v>70</v>
      </c>
      <c r="C312" s="5"/>
      <c r="D312" s="6"/>
      <c r="E312" s="29"/>
      <c r="F312" s="33"/>
    </row>
    <row r="313" spans="1:6" ht="82.5">
      <c r="A313" s="132"/>
      <c r="B313" s="14" t="s">
        <v>57</v>
      </c>
      <c r="C313" s="5"/>
      <c r="D313" s="6"/>
      <c r="E313" s="29"/>
      <c r="F313" s="33"/>
    </row>
    <row r="314" spans="1:6" ht="82.5">
      <c r="A314" s="132"/>
      <c r="B314" s="14" t="s">
        <v>58</v>
      </c>
      <c r="C314" s="5"/>
      <c r="D314" s="6"/>
      <c r="E314" s="29"/>
      <c r="F314" s="33"/>
    </row>
    <row r="315" spans="1:6" ht="66">
      <c r="A315" s="132"/>
      <c r="B315" s="14" t="s">
        <v>59</v>
      </c>
      <c r="C315" s="5"/>
      <c r="D315" s="6"/>
      <c r="E315" s="29"/>
      <c r="F315" s="33"/>
    </row>
    <row r="316" spans="1:6" ht="33">
      <c r="A316" s="132"/>
      <c r="B316" s="14" t="s">
        <v>60</v>
      </c>
      <c r="C316" s="5"/>
      <c r="D316" s="6"/>
      <c r="E316" s="29"/>
      <c r="F316" s="33"/>
    </row>
    <row r="317" spans="1:6" ht="49.5">
      <c r="A317" s="132"/>
      <c r="B317" s="16" t="s">
        <v>91</v>
      </c>
      <c r="C317" s="5"/>
      <c r="D317" s="6"/>
      <c r="E317" s="29"/>
      <c r="F317" s="33"/>
    </row>
    <row r="318" spans="1:6">
      <c r="A318" s="132"/>
      <c r="B318" s="14" t="s">
        <v>61</v>
      </c>
      <c r="C318" s="5"/>
      <c r="D318" s="6"/>
      <c r="E318" s="29"/>
      <c r="F318" s="33"/>
    </row>
    <row r="319" spans="1:6">
      <c r="A319" s="132"/>
      <c r="B319" s="16" t="s">
        <v>72</v>
      </c>
      <c r="C319" s="5"/>
      <c r="D319" s="6"/>
      <c r="E319" s="29"/>
      <c r="F319" s="33"/>
    </row>
    <row r="320" spans="1:6" ht="82.5">
      <c r="A320" s="132"/>
      <c r="B320" s="17" t="s">
        <v>62</v>
      </c>
      <c r="C320" s="5"/>
      <c r="D320" s="6"/>
      <c r="E320" s="29"/>
      <c r="F320" s="33"/>
    </row>
    <row r="321" spans="1:6" ht="33">
      <c r="A321" s="133"/>
      <c r="B321" s="17" t="s">
        <v>71</v>
      </c>
      <c r="C321" s="5"/>
      <c r="D321" s="6"/>
      <c r="E321" s="29"/>
      <c r="F321" s="33"/>
    </row>
    <row r="322" spans="1:6" ht="176.25" customHeight="1">
      <c r="A322" s="131">
        <v>20</v>
      </c>
      <c r="B322" s="18" t="s">
        <v>222</v>
      </c>
      <c r="C322" s="34">
        <v>1</v>
      </c>
      <c r="D322" s="37" t="s">
        <v>111</v>
      </c>
      <c r="E322" s="36">
        <v>589000000</v>
      </c>
      <c r="F322" s="35">
        <f>E322*C322</f>
        <v>589000000</v>
      </c>
    </row>
    <row r="323" spans="1:6" ht="33">
      <c r="A323" s="132"/>
      <c r="B323" s="16" t="s">
        <v>54</v>
      </c>
      <c r="C323" s="5"/>
      <c r="D323" s="6"/>
      <c r="E323" s="29"/>
      <c r="F323" s="33"/>
    </row>
    <row r="324" spans="1:6" ht="49.5">
      <c r="A324" s="132"/>
      <c r="B324" s="14" t="s">
        <v>67</v>
      </c>
      <c r="C324" s="5"/>
      <c r="D324" s="6"/>
      <c r="E324" s="29"/>
      <c r="F324" s="33"/>
    </row>
    <row r="325" spans="1:6">
      <c r="A325" s="132"/>
      <c r="B325" s="14" t="s">
        <v>55</v>
      </c>
      <c r="C325" s="5"/>
      <c r="D325" s="6"/>
      <c r="E325" s="29"/>
      <c r="F325" s="33"/>
    </row>
    <row r="326" spans="1:6" ht="33">
      <c r="A326" s="132"/>
      <c r="B326" s="14" t="s">
        <v>56</v>
      </c>
      <c r="C326" s="5"/>
      <c r="D326" s="6"/>
      <c r="E326" s="29"/>
      <c r="F326" s="33"/>
    </row>
    <row r="327" spans="1:6" ht="66">
      <c r="A327" s="132"/>
      <c r="B327" s="14" t="s">
        <v>68</v>
      </c>
      <c r="C327" s="5"/>
      <c r="D327" s="6"/>
      <c r="E327" s="29"/>
      <c r="F327" s="33"/>
    </row>
    <row r="328" spans="1:6">
      <c r="A328" s="132"/>
      <c r="B328" s="14" t="s">
        <v>69</v>
      </c>
      <c r="C328" s="5"/>
      <c r="D328" s="6"/>
      <c r="E328" s="29"/>
      <c r="F328" s="33"/>
    </row>
    <row r="329" spans="1:6">
      <c r="A329" s="132"/>
      <c r="B329" s="14" t="s">
        <v>70</v>
      </c>
      <c r="C329" s="5"/>
      <c r="D329" s="6"/>
      <c r="E329" s="29"/>
      <c r="F329" s="33"/>
    </row>
    <row r="330" spans="1:6" ht="82.5">
      <c r="A330" s="132"/>
      <c r="B330" s="14" t="s">
        <v>57</v>
      </c>
      <c r="C330" s="5"/>
      <c r="D330" s="6"/>
      <c r="E330" s="29"/>
      <c r="F330" s="33"/>
    </row>
    <row r="331" spans="1:6" ht="82.5">
      <c r="A331" s="132"/>
      <c r="B331" s="14" t="s">
        <v>58</v>
      </c>
      <c r="C331" s="5"/>
      <c r="D331" s="6"/>
      <c r="E331" s="29"/>
      <c r="F331" s="33"/>
    </row>
    <row r="332" spans="1:6" ht="66">
      <c r="A332" s="132"/>
      <c r="B332" s="14" t="s">
        <v>59</v>
      </c>
      <c r="C332" s="5"/>
      <c r="D332" s="6"/>
      <c r="E332" s="29"/>
      <c r="F332" s="33"/>
    </row>
    <row r="333" spans="1:6" ht="33">
      <c r="A333" s="132"/>
      <c r="B333" s="14" t="s">
        <v>60</v>
      </c>
      <c r="C333" s="5"/>
      <c r="D333" s="6"/>
      <c r="E333" s="29"/>
      <c r="F333" s="33"/>
    </row>
    <row r="334" spans="1:6" ht="49.5">
      <c r="A334" s="132"/>
      <c r="B334" s="16" t="s">
        <v>91</v>
      </c>
      <c r="C334" s="5"/>
      <c r="D334" s="6"/>
      <c r="E334" s="29"/>
      <c r="F334" s="33"/>
    </row>
    <row r="335" spans="1:6">
      <c r="A335" s="132"/>
      <c r="B335" s="14" t="s">
        <v>61</v>
      </c>
      <c r="C335" s="5"/>
      <c r="D335" s="6"/>
      <c r="E335" s="29"/>
      <c r="F335" s="33"/>
    </row>
    <row r="336" spans="1:6">
      <c r="A336" s="132"/>
      <c r="B336" s="16" t="s">
        <v>72</v>
      </c>
      <c r="C336" s="5"/>
      <c r="D336" s="6"/>
      <c r="E336" s="29"/>
      <c r="F336" s="33"/>
    </row>
    <row r="337" spans="1:6" ht="82.5">
      <c r="A337" s="132"/>
      <c r="B337" s="17" t="s">
        <v>62</v>
      </c>
      <c r="C337" s="5"/>
      <c r="D337" s="6"/>
      <c r="E337" s="29"/>
      <c r="F337" s="33"/>
    </row>
    <row r="338" spans="1:6" ht="33">
      <c r="A338" s="133"/>
      <c r="B338" s="17" t="s">
        <v>71</v>
      </c>
      <c r="C338" s="5"/>
      <c r="D338" s="6"/>
      <c r="E338" s="29"/>
      <c r="F338" s="33"/>
    </row>
    <row r="339" spans="1:6">
      <c r="A339" s="109" t="s">
        <v>195</v>
      </c>
      <c r="B339" s="110"/>
      <c r="C339" s="110"/>
      <c r="D339" s="110"/>
      <c r="E339" s="111"/>
      <c r="F339" s="35">
        <f>SUM(F1:F338)</f>
        <v>13504000000</v>
      </c>
    </row>
  </sheetData>
  <mergeCells count="18">
    <mergeCell ref="A1:F1"/>
    <mergeCell ref="A242:A263"/>
    <mergeCell ref="A4:A24"/>
    <mergeCell ref="C4:C24"/>
    <mergeCell ref="E4:E24"/>
    <mergeCell ref="F4:F24"/>
    <mergeCell ref="A25:A55"/>
    <mergeCell ref="A56:A86"/>
    <mergeCell ref="A87:A117"/>
    <mergeCell ref="A118:A148"/>
    <mergeCell ref="A149:A179"/>
    <mergeCell ref="A180:A210"/>
    <mergeCell ref="A211:A241"/>
    <mergeCell ref="A339:E339"/>
    <mergeCell ref="A271:A287"/>
    <mergeCell ref="A288:A304"/>
    <mergeCell ref="A305:A321"/>
    <mergeCell ref="A322:A3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1"/>
  <sheetViews>
    <sheetView workbookViewId="0">
      <selection activeCell="I4" sqref="I4"/>
    </sheetView>
  </sheetViews>
  <sheetFormatPr defaultRowHeight="16.5"/>
  <cols>
    <col min="1" max="1" width="5.140625" style="75" customWidth="1"/>
    <col min="2" max="2" width="49.5703125" style="4" customWidth="1"/>
    <col min="3" max="3" width="8.28515625" style="4" customWidth="1"/>
    <col min="4" max="4" width="22.5703125" style="76" customWidth="1"/>
    <col min="5" max="5" width="18.85546875" style="31" customWidth="1"/>
    <col min="6" max="6" width="22.7109375" style="64" customWidth="1"/>
    <col min="7" max="16384" width="9.140625" style="4"/>
  </cols>
  <sheetData>
    <row r="1" spans="1:6">
      <c r="A1" s="112" t="s">
        <v>263</v>
      </c>
      <c r="B1" s="113"/>
      <c r="C1" s="113"/>
      <c r="D1" s="113"/>
      <c r="E1" s="113"/>
      <c r="F1" s="113"/>
    </row>
    <row r="3" spans="1:6" ht="24.75" customHeight="1">
      <c r="A3" s="73" t="s">
        <v>0</v>
      </c>
      <c r="B3" s="24" t="s">
        <v>1</v>
      </c>
      <c r="C3" s="24" t="s">
        <v>2</v>
      </c>
      <c r="D3" s="24" t="s">
        <v>110</v>
      </c>
      <c r="E3" s="28" t="s">
        <v>3</v>
      </c>
      <c r="F3" s="37" t="s">
        <v>4</v>
      </c>
    </row>
    <row r="4" spans="1:6" ht="155.25" customHeight="1">
      <c r="A4" s="131">
        <v>1</v>
      </c>
      <c r="B4" s="18" t="s">
        <v>223</v>
      </c>
      <c r="C4" s="34">
        <v>1</v>
      </c>
      <c r="D4" s="37" t="s">
        <v>111</v>
      </c>
      <c r="E4" s="36">
        <v>558000000</v>
      </c>
      <c r="F4" s="35">
        <f>E4*C4</f>
        <v>558000000</v>
      </c>
    </row>
    <row r="5" spans="1:6" ht="33">
      <c r="A5" s="132"/>
      <c r="B5" s="16" t="s">
        <v>54</v>
      </c>
      <c r="C5" s="5"/>
      <c r="D5" s="6"/>
      <c r="E5" s="29"/>
      <c r="F5" s="33"/>
    </row>
    <row r="6" spans="1:6" ht="49.5">
      <c r="A6" s="132"/>
      <c r="B6" s="14" t="s">
        <v>67</v>
      </c>
      <c r="C6" s="5"/>
      <c r="D6" s="6"/>
      <c r="E6" s="29"/>
      <c r="F6" s="33"/>
    </row>
    <row r="7" spans="1:6">
      <c r="A7" s="132"/>
      <c r="B7" s="14" t="s">
        <v>55</v>
      </c>
      <c r="C7" s="5"/>
      <c r="D7" s="6"/>
      <c r="E7" s="29"/>
      <c r="F7" s="33"/>
    </row>
    <row r="8" spans="1:6" ht="33">
      <c r="A8" s="132"/>
      <c r="B8" s="14" t="s">
        <v>56</v>
      </c>
      <c r="C8" s="5"/>
      <c r="D8" s="6"/>
      <c r="E8" s="29"/>
      <c r="F8" s="33"/>
    </row>
    <row r="9" spans="1:6" ht="66">
      <c r="A9" s="132"/>
      <c r="B9" s="14" t="s">
        <v>68</v>
      </c>
      <c r="C9" s="5"/>
      <c r="D9" s="6"/>
      <c r="E9" s="29"/>
      <c r="F9" s="33"/>
    </row>
    <row r="10" spans="1:6">
      <c r="A10" s="132"/>
      <c r="B10" s="14" t="s">
        <v>69</v>
      </c>
      <c r="C10" s="5"/>
      <c r="D10" s="6"/>
      <c r="E10" s="29"/>
      <c r="F10" s="33"/>
    </row>
    <row r="11" spans="1:6">
      <c r="A11" s="132"/>
      <c r="B11" s="14" t="s">
        <v>70</v>
      </c>
      <c r="C11" s="5"/>
      <c r="D11" s="6"/>
      <c r="E11" s="29"/>
      <c r="F11" s="33"/>
    </row>
    <row r="12" spans="1:6" ht="82.5">
      <c r="A12" s="132"/>
      <c r="B12" s="14" t="s">
        <v>57</v>
      </c>
      <c r="C12" s="5"/>
      <c r="D12" s="6"/>
      <c r="E12" s="29"/>
      <c r="F12" s="33"/>
    </row>
    <row r="13" spans="1:6" ht="82.5">
      <c r="A13" s="132"/>
      <c r="B13" s="14" t="s">
        <v>58</v>
      </c>
      <c r="C13" s="5"/>
      <c r="D13" s="6"/>
      <c r="E13" s="29"/>
      <c r="F13" s="33"/>
    </row>
    <row r="14" spans="1:6" ht="66">
      <c r="A14" s="132"/>
      <c r="B14" s="14" t="s">
        <v>59</v>
      </c>
      <c r="C14" s="5"/>
      <c r="D14" s="6"/>
      <c r="E14" s="29"/>
      <c r="F14" s="33"/>
    </row>
    <row r="15" spans="1:6" ht="33">
      <c r="A15" s="132"/>
      <c r="B15" s="14" t="s">
        <v>60</v>
      </c>
      <c r="C15" s="5"/>
      <c r="D15" s="6"/>
      <c r="E15" s="29"/>
      <c r="F15" s="33"/>
    </row>
    <row r="16" spans="1:6" ht="49.5">
      <c r="A16" s="132"/>
      <c r="B16" s="16" t="s">
        <v>91</v>
      </c>
      <c r="C16" s="5"/>
      <c r="D16" s="6"/>
      <c r="E16" s="29"/>
      <c r="F16" s="33"/>
    </row>
    <row r="17" spans="1:6">
      <c r="A17" s="132"/>
      <c r="B17" s="14" t="s">
        <v>61</v>
      </c>
      <c r="C17" s="5"/>
      <c r="D17" s="6"/>
      <c r="E17" s="29"/>
      <c r="F17" s="33"/>
    </row>
    <row r="18" spans="1:6">
      <c r="A18" s="132"/>
      <c r="B18" s="16" t="s">
        <v>72</v>
      </c>
      <c r="C18" s="5"/>
      <c r="D18" s="6"/>
      <c r="E18" s="29"/>
      <c r="F18" s="33"/>
    </row>
    <row r="19" spans="1:6" ht="82.5">
      <c r="A19" s="132"/>
      <c r="B19" s="17" t="s">
        <v>62</v>
      </c>
      <c r="C19" s="5"/>
      <c r="D19" s="6"/>
      <c r="E19" s="29"/>
      <c r="F19" s="33"/>
    </row>
    <row r="20" spans="1:6" ht="33">
      <c r="A20" s="133"/>
      <c r="B20" s="17" t="s">
        <v>71</v>
      </c>
      <c r="C20" s="5"/>
      <c r="D20" s="6"/>
      <c r="E20" s="29"/>
      <c r="F20" s="33"/>
    </row>
    <row r="21" spans="1:6" ht="155.25" customHeight="1">
      <c r="A21" s="131">
        <v>2</v>
      </c>
      <c r="B21" s="18" t="s">
        <v>224</v>
      </c>
      <c r="C21" s="34">
        <v>1</v>
      </c>
      <c r="D21" s="37" t="s">
        <v>111</v>
      </c>
      <c r="E21" s="36">
        <v>758000000</v>
      </c>
      <c r="F21" s="35">
        <f>E21*C21</f>
        <v>758000000</v>
      </c>
    </row>
    <row r="22" spans="1:6" ht="33">
      <c r="A22" s="132"/>
      <c r="B22" s="16" t="s">
        <v>54</v>
      </c>
      <c r="C22" s="5"/>
      <c r="D22" s="6"/>
      <c r="E22" s="29"/>
      <c r="F22" s="33"/>
    </row>
    <row r="23" spans="1:6" ht="49.5">
      <c r="A23" s="132"/>
      <c r="B23" s="14" t="s">
        <v>67</v>
      </c>
      <c r="C23" s="5"/>
      <c r="D23" s="6"/>
      <c r="E23" s="29"/>
      <c r="F23" s="33"/>
    </row>
    <row r="24" spans="1:6">
      <c r="A24" s="132"/>
      <c r="B24" s="14" t="s">
        <v>55</v>
      </c>
      <c r="C24" s="5"/>
      <c r="D24" s="6"/>
      <c r="E24" s="29"/>
      <c r="F24" s="33"/>
    </row>
    <row r="25" spans="1:6" ht="33">
      <c r="A25" s="132"/>
      <c r="B25" s="14" t="s">
        <v>56</v>
      </c>
      <c r="C25" s="5"/>
      <c r="D25" s="6"/>
      <c r="E25" s="29"/>
      <c r="F25" s="33"/>
    </row>
    <row r="26" spans="1:6" ht="66">
      <c r="A26" s="132"/>
      <c r="B26" s="14" t="s">
        <v>68</v>
      </c>
      <c r="C26" s="5"/>
      <c r="D26" s="6"/>
      <c r="E26" s="29"/>
      <c r="F26" s="33"/>
    </row>
    <row r="27" spans="1:6">
      <c r="A27" s="132"/>
      <c r="B27" s="14" t="s">
        <v>69</v>
      </c>
      <c r="C27" s="5"/>
      <c r="D27" s="6"/>
      <c r="E27" s="29"/>
      <c r="F27" s="33"/>
    </row>
    <row r="28" spans="1:6">
      <c r="A28" s="132"/>
      <c r="B28" s="14" t="s">
        <v>70</v>
      </c>
      <c r="C28" s="5"/>
      <c r="D28" s="6"/>
      <c r="E28" s="29"/>
      <c r="F28" s="33"/>
    </row>
    <row r="29" spans="1:6" ht="82.5">
      <c r="A29" s="132"/>
      <c r="B29" s="14" t="s">
        <v>57</v>
      </c>
      <c r="C29" s="5"/>
      <c r="D29" s="6"/>
      <c r="E29" s="29"/>
      <c r="F29" s="33"/>
    </row>
    <row r="30" spans="1:6" ht="82.5">
      <c r="A30" s="132"/>
      <c r="B30" s="14" t="s">
        <v>58</v>
      </c>
      <c r="C30" s="5"/>
      <c r="D30" s="6"/>
      <c r="E30" s="29"/>
      <c r="F30" s="33"/>
    </row>
    <row r="31" spans="1:6" ht="66">
      <c r="A31" s="132"/>
      <c r="B31" s="14" t="s">
        <v>59</v>
      </c>
      <c r="C31" s="5"/>
      <c r="D31" s="6"/>
      <c r="E31" s="29"/>
      <c r="F31" s="33"/>
    </row>
    <row r="32" spans="1:6" ht="33">
      <c r="A32" s="132"/>
      <c r="B32" s="14" t="s">
        <v>60</v>
      </c>
      <c r="C32" s="5"/>
      <c r="D32" s="6"/>
      <c r="E32" s="29"/>
      <c r="F32" s="33"/>
    </row>
    <row r="33" spans="1:6" ht="49.5">
      <c r="A33" s="132"/>
      <c r="B33" s="16" t="s">
        <v>91</v>
      </c>
      <c r="C33" s="5"/>
      <c r="D33" s="6"/>
      <c r="E33" s="29"/>
      <c r="F33" s="33"/>
    </row>
    <row r="34" spans="1:6">
      <c r="A34" s="132"/>
      <c r="B34" s="14" t="s">
        <v>61</v>
      </c>
      <c r="C34" s="5"/>
      <c r="D34" s="6"/>
      <c r="E34" s="29"/>
      <c r="F34" s="33"/>
    </row>
    <row r="35" spans="1:6">
      <c r="A35" s="132"/>
      <c r="B35" s="16" t="s">
        <v>72</v>
      </c>
      <c r="C35" s="5"/>
      <c r="D35" s="6"/>
      <c r="E35" s="29"/>
      <c r="F35" s="33"/>
    </row>
    <row r="36" spans="1:6" ht="82.5">
      <c r="A36" s="132"/>
      <c r="B36" s="17" t="s">
        <v>62</v>
      </c>
      <c r="C36" s="5"/>
      <c r="D36" s="6"/>
      <c r="E36" s="29"/>
      <c r="F36" s="33"/>
    </row>
    <row r="37" spans="1:6" ht="33">
      <c r="A37" s="133"/>
      <c r="B37" s="17" t="s">
        <v>71</v>
      </c>
      <c r="C37" s="5"/>
      <c r="D37" s="6"/>
      <c r="E37" s="29"/>
      <c r="F37" s="33"/>
    </row>
    <row r="38" spans="1:6" ht="155.25" customHeight="1">
      <c r="A38" s="131">
        <v>3</v>
      </c>
      <c r="B38" s="18" t="s">
        <v>225</v>
      </c>
      <c r="C38" s="34">
        <v>1</v>
      </c>
      <c r="D38" s="37" t="s">
        <v>111</v>
      </c>
      <c r="E38" s="36">
        <v>385000000</v>
      </c>
      <c r="F38" s="35">
        <f>E38*C38</f>
        <v>385000000</v>
      </c>
    </row>
    <row r="39" spans="1:6" ht="33">
      <c r="A39" s="132"/>
      <c r="B39" s="16" t="s">
        <v>54</v>
      </c>
      <c r="C39" s="5"/>
      <c r="D39" s="6"/>
      <c r="E39" s="29"/>
      <c r="F39" s="33"/>
    </row>
    <row r="40" spans="1:6" ht="49.5">
      <c r="A40" s="132"/>
      <c r="B40" s="14" t="s">
        <v>67</v>
      </c>
      <c r="C40" s="5"/>
      <c r="D40" s="6"/>
      <c r="E40" s="29"/>
      <c r="F40" s="33"/>
    </row>
    <row r="41" spans="1:6">
      <c r="A41" s="132"/>
      <c r="B41" s="14" t="s">
        <v>55</v>
      </c>
      <c r="C41" s="5"/>
      <c r="D41" s="6"/>
      <c r="E41" s="29"/>
      <c r="F41" s="33"/>
    </row>
    <row r="42" spans="1:6" ht="33">
      <c r="A42" s="132"/>
      <c r="B42" s="14" t="s">
        <v>56</v>
      </c>
      <c r="C42" s="5"/>
      <c r="D42" s="6"/>
      <c r="E42" s="29"/>
      <c r="F42" s="33"/>
    </row>
    <row r="43" spans="1:6" ht="66">
      <c r="A43" s="132"/>
      <c r="B43" s="14" t="s">
        <v>68</v>
      </c>
      <c r="C43" s="5"/>
      <c r="D43" s="6"/>
      <c r="E43" s="29"/>
      <c r="F43" s="33"/>
    </row>
    <row r="44" spans="1:6">
      <c r="A44" s="132"/>
      <c r="B44" s="14" t="s">
        <v>69</v>
      </c>
      <c r="C44" s="5"/>
      <c r="D44" s="6"/>
      <c r="E44" s="29"/>
      <c r="F44" s="33"/>
    </row>
    <row r="45" spans="1:6">
      <c r="A45" s="132"/>
      <c r="B45" s="14" t="s">
        <v>70</v>
      </c>
      <c r="C45" s="5"/>
      <c r="D45" s="6"/>
      <c r="E45" s="29"/>
      <c r="F45" s="33"/>
    </row>
    <row r="46" spans="1:6" ht="82.5">
      <c r="A46" s="132"/>
      <c r="B46" s="14" t="s">
        <v>57</v>
      </c>
      <c r="C46" s="5"/>
      <c r="D46" s="6"/>
      <c r="E46" s="29"/>
      <c r="F46" s="33"/>
    </row>
    <row r="47" spans="1:6" ht="82.5">
      <c r="A47" s="132"/>
      <c r="B47" s="14" t="s">
        <v>58</v>
      </c>
      <c r="C47" s="5"/>
      <c r="D47" s="6"/>
      <c r="E47" s="29"/>
      <c r="F47" s="33"/>
    </row>
    <row r="48" spans="1:6" ht="66">
      <c r="A48" s="132"/>
      <c r="B48" s="14" t="s">
        <v>59</v>
      </c>
      <c r="C48" s="5"/>
      <c r="D48" s="6"/>
      <c r="E48" s="29"/>
      <c r="F48" s="33"/>
    </row>
    <row r="49" spans="1:6" ht="33">
      <c r="A49" s="132"/>
      <c r="B49" s="14" t="s">
        <v>60</v>
      </c>
      <c r="C49" s="5"/>
      <c r="D49" s="6"/>
      <c r="E49" s="29"/>
      <c r="F49" s="33"/>
    </row>
    <row r="50" spans="1:6" ht="49.5">
      <c r="A50" s="132"/>
      <c r="B50" s="16" t="s">
        <v>91</v>
      </c>
      <c r="C50" s="5"/>
      <c r="D50" s="6"/>
      <c r="E50" s="29"/>
      <c r="F50" s="33"/>
    </row>
    <row r="51" spans="1:6">
      <c r="A51" s="132"/>
      <c r="B51" s="14" t="s">
        <v>61</v>
      </c>
      <c r="C51" s="5"/>
      <c r="D51" s="6"/>
      <c r="E51" s="29"/>
      <c r="F51" s="33"/>
    </row>
    <row r="52" spans="1:6">
      <c r="A52" s="132"/>
      <c r="B52" s="16" t="s">
        <v>72</v>
      </c>
      <c r="C52" s="5"/>
      <c r="D52" s="6"/>
      <c r="E52" s="29"/>
      <c r="F52" s="33"/>
    </row>
    <row r="53" spans="1:6" ht="82.5">
      <c r="A53" s="132"/>
      <c r="B53" s="17" t="s">
        <v>62</v>
      </c>
      <c r="C53" s="5"/>
      <c r="D53" s="6"/>
      <c r="E53" s="29"/>
      <c r="F53" s="33"/>
    </row>
    <row r="54" spans="1:6" ht="33">
      <c r="A54" s="133"/>
      <c r="B54" s="17" t="s">
        <v>71</v>
      </c>
      <c r="C54" s="5"/>
      <c r="D54" s="6"/>
      <c r="E54" s="29"/>
      <c r="F54" s="33"/>
    </row>
    <row r="55" spans="1:6" ht="155.25" customHeight="1">
      <c r="A55" s="131">
        <v>4</v>
      </c>
      <c r="B55" s="18" t="s">
        <v>226</v>
      </c>
      <c r="C55" s="34">
        <v>1</v>
      </c>
      <c r="D55" s="37" t="s">
        <v>111</v>
      </c>
      <c r="E55" s="36">
        <v>567000000</v>
      </c>
      <c r="F55" s="35">
        <f>E55*C55</f>
        <v>567000000</v>
      </c>
    </row>
    <row r="56" spans="1:6" ht="33">
      <c r="A56" s="132"/>
      <c r="B56" s="16" t="s">
        <v>54</v>
      </c>
      <c r="C56" s="5"/>
      <c r="D56" s="6"/>
      <c r="E56" s="29"/>
      <c r="F56" s="33"/>
    </row>
    <row r="57" spans="1:6" ht="49.5">
      <c r="A57" s="132"/>
      <c r="B57" s="14" t="s">
        <v>67</v>
      </c>
      <c r="C57" s="5"/>
      <c r="D57" s="6"/>
      <c r="E57" s="29"/>
      <c r="F57" s="33"/>
    </row>
    <row r="58" spans="1:6">
      <c r="A58" s="132"/>
      <c r="B58" s="14" t="s">
        <v>55</v>
      </c>
      <c r="C58" s="5"/>
      <c r="D58" s="6"/>
      <c r="E58" s="29"/>
      <c r="F58" s="33"/>
    </row>
    <row r="59" spans="1:6" ht="33">
      <c r="A59" s="132"/>
      <c r="B59" s="14" t="s">
        <v>56</v>
      </c>
      <c r="C59" s="5"/>
      <c r="D59" s="6"/>
      <c r="E59" s="29"/>
      <c r="F59" s="33"/>
    </row>
    <row r="60" spans="1:6" ht="66">
      <c r="A60" s="132"/>
      <c r="B60" s="14" t="s">
        <v>68</v>
      </c>
      <c r="C60" s="5"/>
      <c r="D60" s="6"/>
      <c r="E60" s="29"/>
      <c r="F60" s="33"/>
    </row>
    <row r="61" spans="1:6">
      <c r="A61" s="132"/>
      <c r="B61" s="14" t="s">
        <v>69</v>
      </c>
      <c r="C61" s="5"/>
      <c r="D61" s="6"/>
      <c r="E61" s="29"/>
      <c r="F61" s="33"/>
    </row>
    <row r="62" spans="1:6">
      <c r="A62" s="132"/>
      <c r="B62" s="14" t="s">
        <v>70</v>
      </c>
      <c r="C62" s="5"/>
      <c r="D62" s="6"/>
      <c r="E62" s="29"/>
      <c r="F62" s="33"/>
    </row>
    <row r="63" spans="1:6" ht="82.5">
      <c r="A63" s="132"/>
      <c r="B63" s="14" t="s">
        <v>57</v>
      </c>
      <c r="C63" s="5"/>
      <c r="D63" s="6"/>
      <c r="E63" s="29"/>
      <c r="F63" s="33"/>
    </row>
    <row r="64" spans="1:6" ht="82.5">
      <c r="A64" s="132"/>
      <c r="B64" s="14" t="s">
        <v>58</v>
      </c>
      <c r="C64" s="5"/>
      <c r="D64" s="6"/>
      <c r="E64" s="29"/>
      <c r="F64" s="33"/>
    </row>
    <row r="65" spans="1:6" ht="66">
      <c r="A65" s="132"/>
      <c r="B65" s="14" t="s">
        <v>59</v>
      </c>
      <c r="C65" s="5"/>
      <c r="D65" s="6"/>
      <c r="E65" s="29"/>
      <c r="F65" s="33"/>
    </row>
    <row r="66" spans="1:6" ht="33">
      <c r="A66" s="132"/>
      <c r="B66" s="14" t="s">
        <v>60</v>
      </c>
      <c r="C66" s="5"/>
      <c r="D66" s="6"/>
      <c r="E66" s="29"/>
      <c r="F66" s="33"/>
    </row>
    <row r="67" spans="1:6" ht="49.5">
      <c r="A67" s="132"/>
      <c r="B67" s="16" t="s">
        <v>91</v>
      </c>
      <c r="C67" s="5"/>
      <c r="D67" s="6"/>
      <c r="E67" s="29"/>
      <c r="F67" s="33"/>
    </row>
    <row r="68" spans="1:6">
      <c r="A68" s="132"/>
      <c r="B68" s="14" t="s">
        <v>61</v>
      </c>
      <c r="C68" s="5"/>
      <c r="D68" s="6"/>
      <c r="E68" s="29"/>
      <c r="F68" s="33"/>
    </row>
    <row r="69" spans="1:6">
      <c r="A69" s="132"/>
      <c r="B69" s="16" t="s">
        <v>72</v>
      </c>
      <c r="C69" s="5"/>
      <c r="D69" s="6"/>
      <c r="E69" s="29"/>
      <c r="F69" s="33"/>
    </row>
    <row r="70" spans="1:6" ht="82.5">
      <c r="A70" s="132"/>
      <c r="B70" s="17" t="s">
        <v>62</v>
      </c>
      <c r="C70" s="5"/>
      <c r="D70" s="6"/>
      <c r="E70" s="29"/>
      <c r="F70" s="33"/>
    </row>
    <row r="71" spans="1:6" ht="33">
      <c r="A71" s="133"/>
      <c r="B71" s="17" t="s">
        <v>71</v>
      </c>
      <c r="C71" s="5"/>
      <c r="D71" s="6"/>
      <c r="E71" s="29"/>
      <c r="F71" s="33"/>
    </row>
    <row r="72" spans="1:6" ht="155.25" customHeight="1">
      <c r="A72" s="131">
        <v>5</v>
      </c>
      <c r="B72" s="18" t="s">
        <v>227</v>
      </c>
      <c r="C72" s="34">
        <v>1</v>
      </c>
      <c r="D72" s="37" t="s">
        <v>111</v>
      </c>
      <c r="E72" s="36">
        <v>682000000</v>
      </c>
      <c r="F72" s="35">
        <f>E72*C72</f>
        <v>682000000</v>
      </c>
    </row>
    <row r="73" spans="1:6" ht="33">
      <c r="A73" s="132"/>
      <c r="B73" s="16" t="s">
        <v>54</v>
      </c>
      <c r="C73" s="5"/>
      <c r="D73" s="6"/>
      <c r="E73" s="29"/>
      <c r="F73" s="33"/>
    </row>
    <row r="74" spans="1:6" ht="49.5">
      <c r="A74" s="132"/>
      <c r="B74" s="14" t="s">
        <v>67</v>
      </c>
      <c r="C74" s="5"/>
      <c r="D74" s="6"/>
      <c r="E74" s="29"/>
      <c r="F74" s="33"/>
    </row>
    <row r="75" spans="1:6">
      <c r="A75" s="132"/>
      <c r="B75" s="14" t="s">
        <v>55</v>
      </c>
      <c r="C75" s="5"/>
      <c r="D75" s="6"/>
      <c r="E75" s="29"/>
      <c r="F75" s="33"/>
    </row>
    <row r="76" spans="1:6" ht="33">
      <c r="A76" s="132"/>
      <c r="B76" s="14" t="s">
        <v>56</v>
      </c>
      <c r="C76" s="5"/>
      <c r="D76" s="6"/>
      <c r="E76" s="29"/>
      <c r="F76" s="33"/>
    </row>
    <row r="77" spans="1:6" ht="66">
      <c r="A77" s="132"/>
      <c r="B77" s="14" t="s">
        <v>68</v>
      </c>
      <c r="C77" s="5"/>
      <c r="D77" s="6"/>
      <c r="E77" s="29"/>
      <c r="F77" s="33"/>
    </row>
    <row r="78" spans="1:6">
      <c r="A78" s="132"/>
      <c r="B78" s="14" t="s">
        <v>69</v>
      </c>
      <c r="C78" s="5"/>
      <c r="D78" s="6"/>
      <c r="E78" s="29"/>
      <c r="F78" s="33"/>
    </row>
    <row r="79" spans="1:6">
      <c r="A79" s="132"/>
      <c r="B79" s="14" t="s">
        <v>70</v>
      </c>
      <c r="C79" s="5"/>
      <c r="D79" s="6"/>
      <c r="E79" s="29"/>
      <c r="F79" s="33"/>
    </row>
    <row r="80" spans="1:6" ht="82.5">
      <c r="A80" s="132"/>
      <c r="B80" s="14" t="s">
        <v>57</v>
      </c>
      <c r="C80" s="5"/>
      <c r="D80" s="6"/>
      <c r="E80" s="29"/>
      <c r="F80" s="33"/>
    </row>
    <row r="81" spans="1:6" ht="82.5">
      <c r="A81" s="132"/>
      <c r="B81" s="14" t="s">
        <v>58</v>
      </c>
      <c r="C81" s="5"/>
      <c r="D81" s="6"/>
      <c r="E81" s="29"/>
      <c r="F81" s="33"/>
    </row>
    <row r="82" spans="1:6" ht="66">
      <c r="A82" s="132"/>
      <c r="B82" s="14" t="s">
        <v>59</v>
      </c>
      <c r="C82" s="5"/>
      <c r="D82" s="6"/>
      <c r="E82" s="29"/>
      <c r="F82" s="33"/>
    </row>
    <row r="83" spans="1:6" ht="33">
      <c r="A83" s="132"/>
      <c r="B83" s="14" t="s">
        <v>60</v>
      </c>
      <c r="C83" s="5"/>
      <c r="D83" s="6"/>
      <c r="E83" s="29"/>
      <c r="F83" s="33"/>
    </row>
    <row r="84" spans="1:6" ht="49.5">
      <c r="A84" s="132"/>
      <c r="B84" s="16" t="s">
        <v>91</v>
      </c>
      <c r="C84" s="5"/>
      <c r="D84" s="6"/>
      <c r="E84" s="29"/>
      <c r="F84" s="33"/>
    </row>
    <row r="85" spans="1:6">
      <c r="A85" s="132"/>
      <c r="B85" s="14" t="s">
        <v>61</v>
      </c>
      <c r="C85" s="5"/>
      <c r="D85" s="6"/>
      <c r="E85" s="29"/>
      <c r="F85" s="33"/>
    </row>
    <row r="86" spans="1:6">
      <c r="A86" s="132"/>
      <c r="B86" s="16" t="s">
        <v>72</v>
      </c>
      <c r="C86" s="5"/>
      <c r="D86" s="6"/>
      <c r="E86" s="29"/>
      <c r="F86" s="33"/>
    </row>
    <row r="87" spans="1:6" ht="82.5">
      <c r="A87" s="132"/>
      <c r="B87" s="17" t="s">
        <v>62</v>
      </c>
      <c r="C87" s="5"/>
      <c r="D87" s="6"/>
      <c r="E87" s="29"/>
      <c r="F87" s="33"/>
    </row>
    <row r="88" spans="1:6" ht="33">
      <c r="A88" s="133"/>
      <c r="B88" s="17" t="s">
        <v>71</v>
      </c>
      <c r="C88" s="5"/>
      <c r="D88" s="6"/>
      <c r="E88" s="29"/>
      <c r="F88" s="33"/>
    </row>
    <row r="89" spans="1:6" ht="155.25" customHeight="1">
      <c r="A89" s="131">
        <v>6</v>
      </c>
      <c r="B89" s="18" t="s">
        <v>228</v>
      </c>
      <c r="C89" s="34">
        <v>1</v>
      </c>
      <c r="D89" s="37" t="s">
        <v>111</v>
      </c>
      <c r="E89" s="36">
        <v>486000000</v>
      </c>
      <c r="F89" s="35">
        <f>E89*C89</f>
        <v>486000000</v>
      </c>
    </row>
    <row r="90" spans="1:6" ht="33">
      <c r="A90" s="132"/>
      <c r="B90" s="16" t="s">
        <v>54</v>
      </c>
      <c r="C90" s="5"/>
      <c r="D90" s="6"/>
      <c r="E90" s="29"/>
      <c r="F90" s="33"/>
    </row>
    <row r="91" spans="1:6" ht="49.5">
      <c r="A91" s="132"/>
      <c r="B91" s="14" t="s">
        <v>67</v>
      </c>
      <c r="C91" s="5"/>
      <c r="D91" s="6"/>
      <c r="E91" s="29"/>
      <c r="F91" s="33"/>
    </row>
    <row r="92" spans="1:6">
      <c r="A92" s="132"/>
      <c r="B92" s="14" t="s">
        <v>55</v>
      </c>
      <c r="C92" s="5"/>
      <c r="D92" s="6"/>
      <c r="E92" s="29"/>
      <c r="F92" s="33"/>
    </row>
    <row r="93" spans="1:6" ht="33">
      <c r="A93" s="132"/>
      <c r="B93" s="14" t="s">
        <v>56</v>
      </c>
      <c r="C93" s="5"/>
      <c r="D93" s="6"/>
      <c r="E93" s="29"/>
      <c r="F93" s="33"/>
    </row>
    <row r="94" spans="1:6" ht="66">
      <c r="A94" s="132"/>
      <c r="B94" s="14" t="s">
        <v>68</v>
      </c>
      <c r="C94" s="5"/>
      <c r="D94" s="6"/>
      <c r="E94" s="29"/>
      <c r="F94" s="33"/>
    </row>
    <row r="95" spans="1:6">
      <c r="A95" s="132"/>
      <c r="B95" s="14" t="s">
        <v>69</v>
      </c>
      <c r="C95" s="5"/>
      <c r="D95" s="6"/>
      <c r="E95" s="29"/>
      <c r="F95" s="33"/>
    </row>
    <row r="96" spans="1:6">
      <c r="A96" s="132"/>
      <c r="B96" s="14" t="s">
        <v>70</v>
      </c>
      <c r="C96" s="5"/>
      <c r="D96" s="6"/>
      <c r="E96" s="29"/>
      <c r="F96" s="33"/>
    </row>
    <row r="97" spans="1:6" ht="82.5">
      <c r="A97" s="132"/>
      <c r="B97" s="14" t="s">
        <v>57</v>
      </c>
      <c r="C97" s="5"/>
      <c r="D97" s="6"/>
      <c r="E97" s="29"/>
      <c r="F97" s="33"/>
    </row>
    <row r="98" spans="1:6" ht="82.5">
      <c r="A98" s="132"/>
      <c r="B98" s="14" t="s">
        <v>58</v>
      </c>
      <c r="C98" s="5"/>
      <c r="D98" s="6"/>
      <c r="E98" s="29"/>
      <c r="F98" s="33"/>
    </row>
    <row r="99" spans="1:6" ht="66">
      <c r="A99" s="132"/>
      <c r="B99" s="14" t="s">
        <v>59</v>
      </c>
      <c r="C99" s="5"/>
      <c r="D99" s="6"/>
      <c r="E99" s="29"/>
      <c r="F99" s="33"/>
    </row>
    <row r="100" spans="1:6" ht="33">
      <c r="A100" s="132"/>
      <c r="B100" s="14" t="s">
        <v>60</v>
      </c>
      <c r="C100" s="5"/>
      <c r="D100" s="6"/>
      <c r="E100" s="29"/>
      <c r="F100" s="33"/>
    </row>
    <row r="101" spans="1:6" ht="49.5">
      <c r="A101" s="132"/>
      <c r="B101" s="16" t="s">
        <v>91</v>
      </c>
      <c r="C101" s="5"/>
      <c r="D101" s="6"/>
      <c r="E101" s="29"/>
      <c r="F101" s="33"/>
    </row>
    <row r="102" spans="1:6">
      <c r="A102" s="132"/>
      <c r="B102" s="14" t="s">
        <v>61</v>
      </c>
      <c r="C102" s="5"/>
      <c r="D102" s="6"/>
      <c r="E102" s="29"/>
      <c r="F102" s="33"/>
    </row>
    <row r="103" spans="1:6">
      <c r="A103" s="132"/>
      <c r="B103" s="16" t="s">
        <v>72</v>
      </c>
      <c r="C103" s="5"/>
      <c r="D103" s="6"/>
      <c r="E103" s="29"/>
      <c r="F103" s="33"/>
    </row>
    <row r="104" spans="1:6" ht="82.5">
      <c r="A104" s="132"/>
      <c r="B104" s="17" t="s">
        <v>62</v>
      </c>
      <c r="C104" s="5"/>
      <c r="D104" s="6"/>
      <c r="E104" s="29"/>
      <c r="F104" s="33"/>
    </row>
    <row r="105" spans="1:6" ht="33">
      <c r="A105" s="133"/>
      <c r="B105" s="17" t="s">
        <v>71</v>
      </c>
      <c r="C105" s="5"/>
      <c r="D105" s="6"/>
      <c r="E105" s="29"/>
      <c r="F105" s="33"/>
    </row>
    <row r="106" spans="1:6" ht="155.25" customHeight="1">
      <c r="A106" s="131">
        <v>7</v>
      </c>
      <c r="B106" s="18" t="s">
        <v>229</v>
      </c>
      <c r="C106" s="34">
        <v>1</v>
      </c>
      <c r="D106" s="37" t="s">
        <v>111</v>
      </c>
      <c r="E106" s="36">
        <v>349000000</v>
      </c>
      <c r="F106" s="35">
        <f>E106*C106</f>
        <v>349000000</v>
      </c>
    </row>
    <row r="107" spans="1:6" ht="33">
      <c r="A107" s="132"/>
      <c r="B107" s="16" t="s">
        <v>54</v>
      </c>
      <c r="C107" s="5"/>
      <c r="D107" s="6"/>
      <c r="E107" s="29"/>
      <c r="F107" s="33"/>
    </row>
    <row r="108" spans="1:6" ht="49.5">
      <c r="A108" s="132"/>
      <c r="B108" s="14" t="s">
        <v>67</v>
      </c>
      <c r="C108" s="5"/>
      <c r="D108" s="6"/>
      <c r="E108" s="29"/>
      <c r="F108" s="33"/>
    </row>
    <row r="109" spans="1:6">
      <c r="A109" s="132"/>
      <c r="B109" s="14" t="s">
        <v>55</v>
      </c>
      <c r="C109" s="5"/>
      <c r="D109" s="6"/>
      <c r="E109" s="29"/>
      <c r="F109" s="33"/>
    </row>
    <row r="110" spans="1:6" ht="33">
      <c r="A110" s="132"/>
      <c r="B110" s="14" t="s">
        <v>56</v>
      </c>
      <c r="C110" s="5"/>
      <c r="D110" s="6"/>
      <c r="E110" s="29"/>
      <c r="F110" s="33"/>
    </row>
    <row r="111" spans="1:6" ht="66">
      <c r="A111" s="132"/>
      <c r="B111" s="14" t="s">
        <v>68</v>
      </c>
      <c r="C111" s="5"/>
      <c r="D111" s="6"/>
      <c r="E111" s="29"/>
      <c r="F111" s="33"/>
    </row>
    <row r="112" spans="1:6">
      <c r="A112" s="132"/>
      <c r="B112" s="14" t="s">
        <v>69</v>
      </c>
      <c r="C112" s="5"/>
      <c r="D112" s="6"/>
      <c r="E112" s="29"/>
      <c r="F112" s="33"/>
    </row>
    <row r="113" spans="1:6">
      <c r="A113" s="132"/>
      <c r="B113" s="14" t="s">
        <v>70</v>
      </c>
      <c r="C113" s="5"/>
      <c r="D113" s="6"/>
      <c r="E113" s="29"/>
      <c r="F113" s="33"/>
    </row>
    <row r="114" spans="1:6" ht="82.5">
      <c r="A114" s="132"/>
      <c r="B114" s="14" t="s">
        <v>57</v>
      </c>
      <c r="C114" s="5"/>
      <c r="D114" s="6"/>
      <c r="E114" s="29"/>
      <c r="F114" s="33"/>
    </row>
    <row r="115" spans="1:6" ht="82.5">
      <c r="A115" s="132"/>
      <c r="B115" s="14" t="s">
        <v>58</v>
      </c>
      <c r="C115" s="5"/>
      <c r="D115" s="6"/>
      <c r="E115" s="29"/>
      <c r="F115" s="33"/>
    </row>
    <row r="116" spans="1:6" ht="66">
      <c r="A116" s="132"/>
      <c r="B116" s="14" t="s">
        <v>59</v>
      </c>
      <c r="C116" s="5"/>
      <c r="D116" s="6"/>
      <c r="E116" s="29"/>
      <c r="F116" s="33"/>
    </row>
    <row r="117" spans="1:6" ht="33">
      <c r="A117" s="132"/>
      <c r="B117" s="14" t="s">
        <v>60</v>
      </c>
      <c r="C117" s="5"/>
      <c r="D117" s="6"/>
      <c r="E117" s="29"/>
      <c r="F117" s="33"/>
    </row>
    <row r="118" spans="1:6" ht="49.5">
      <c r="A118" s="132"/>
      <c r="B118" s="16" t="s">
        <v>91</v>
      </c>
      <c r="C118" s="5"/>
      <c r="D118" s="6"/>
      <c r="E118" s="29"/>
      <c r="F118" s="33"/>
    </row>
    <row r="119" spans="1:6">
      <c r="A119" s="132"/>
      <c r="B119" s="14" t="s">
        <v>61</v>
      </c>
      <c r="C119" s="5"/>
      <c r="D119" s="6"/>
      <c r="E119" s="29"/>
      <c r="F119" s="33"/>
    </row>
    <row r="120" spans="1:6">
      <c r="A120" s="132"/>
      <c r="B120" s="16" t="s">
        <v>72</v>
      </c>
      <c r="C120" s="5"/>
      <c r="D120" s="6"/>
      <c r="E120" s="29"/>
      <c r="F120" s="33"/>
    </row>
    <row r="121" spans="1:6" ht="82.5">
      <c r="A121" s="132"/>
      <c r="B121" s="17" t="s">
        <v>62</v>
      </c>
      <c r="C121" s="5"/>
      <c r="D121" s="6"/>
      <c r="E121" s="29"/>
      <c r="F121" s="33"/>
    </row>
    <row r="122" spans="1:6" ht="33">
      <c r="A122" s="133"/>
      <c r="B122" s="17" t="s">
        <v>71</v>
      </c>
      <c r="C122" s="5"/>
      <c r="D122" s="6"/>
      <c r="E122" s="29"/>
      <c r="F122" s="33"/>
    </row>
    <row r="123" spans="1:6" ht="41.25" customHeight="1">
      <c r="A123" s="131">
        <v>8</v>
      </c>
      <c r="B123" s="19" t="s">
        <v>230</v>
      </c>
      <c r="C123" s="25">
        <v>1</v>
      </c>
      <c r="D123" s="32" t="s">
        <v>111</v>
      </c>
      <c r="E123" s="33">
        <v>495000000</v>
      </c>
      <c r="F123" s="33">
        <f>E123*C123</f>
        <v>495000000</v>
      </c>
    </row>
    <row r="124" spans="1:6" ht="41.25" customHeight="1">
      <c r="A124" s="132"/>
      <c r="B124" s="22" t="s">
        <v>105</v>
      </c>
      <c r="C124" s="5"/>
      <c r="D124" s="6"/>
      <c r="E124" s="29"/>
      <c r="F124" s="33"/>
    </row>
    <row r="125" spans="1:6" ht="21.75" customHeight="1">
      <c r="A125" s="132"/>
      <c r="B125" s="22" t="s">
        <v>94</v>
      </c>
      <c r="C125" s="5"/>
      <c r="D125" s="6"/>
      <c r="E125" s="29"/>
      <c r="F125" s="33"/>
    </row>
    <row r="126" spans="1:6" ht="53.25" customHeight="1">
      <c r="A126" s="132"/>
      <c r="B126" s="22" t="s">
        <v>106</v>
      </c>
      <c r="C126" s="5"/>
      <c r="D126" s="6"/>
      <c r="E126" s="29"/>
      <c r="F126" s="33"/>
    </row>
    <row r="127" spans="1:6" ht="21.75" customHeight="1">
      <c r="A127" s="132"/>
      <c r="B127" s="22" t="s">
        <v>95</v>
      </c>
      <c r="C127" s="5"/>
      <c r="D127" s="6"/>
      <c r="E127" s="29"/>
      <c r="F127" s="33"/>
    </row>
    <row r="128" spans="1:6" ht="21.75" customHeight="1">
      <c r="A128" s="132"/>
      <c r="B128" s="22" t="s">
        <v>107</v>
      </c>
      <c r="C128" s="5"/>
      <c r="D128" s="6"/>
      <c r="E128" s="29"/>
      <c r="F128" s="33"/>
    </row>
    <row r="129" spans="1:6" ht="21.75" customHeight="1">
      <c r="A129" s="132"/>
      <c r="B129" s="22" t="s">
        <v>96</v>
      </c>
      <c r="C129" s="5"/>
      <c r="D129" s="6"/>
      <c r="E129" s="29"/>
      <c r="F129" s="33"/>
    </row>
    <row r="130" spans="1:6" ht="36" customHeight="1">
      <c r="A130" s="132"/>
      <c r="B130" s="22" t="s">
        <v>97</v>
      </c>
      <c r="C130" s="5"/>
      <c r="D130" s="6"/>
      <c r="E130" s="29"/>
      <c r="F130" s="33"/>
    </row>
    <row r="131" spans="1:6" ht="39.75" customHeight="1">
      <c r="A131" s="132"/>
      <c r="B131" s="22" t="s">
        <v>98</v>
      </c>
      <c r="C131" s="5"/>
      <c r="D131" s="6"/>
      <c r="E131" s="29"/>
      <c r="F131" s="33"/>
    </row>
    <row r="132" spans="1:6" ht="39" customHeight="1">
      <c r="A132" s="132"/>
      <c r="B132" s="22" t="s">
        <v>99</v>
      </c>
      <c r="C132" s="5"/>
      <c r="D132" s="6"/>
      <c r="E132" s="29"/>
      <c r="F132" s="33"/>
    </row>
    <row r="133" spans="1:6" ht="21.75" customHeight="1">
      <c r="A133" s="132"/>
      <c r="B133" s="22" t="s">
        <v>108</v>
      </c>
      <c r="C133" s="5"/>
      <c r="D133" s="6"/>
      <c r="E133" s="29"/>
      <c r="F133" s="33"/>
    </row>
    <row r="134" spans="1:6" ht="42" customHeight="1">
      <c r="A134" s="132"/>
      <c r="B134" s="22" t="s">
        <v>100</v>
      </c>
      <c r="C134" s="5"/>
      <c r="D134" s="6"/>
      <c r="E134" s="29"/>
      <c r="F134" s="33"/>
    </row>
    <row r="135" spans="1:6" ht="39" customHeight="1">
      <c r="A135" s="132"/>
      <c r="B135" s="22" t="s">
        <v>101</v>
      </c>
      <c r="C135" s="5"/>
      <c r="D135" s="6"/>
      <c r="E135" s="29"/>
      <c r="F135" s="33"/>
    </row>
    <row r="136" spans="1:6" ht="37.5" customHeight="1">
      <c r="A136" s="132"/>
      <c r="B136" s="22" t="s">
        <v>102</v>
      </c>
      <c r="C136" s="5"/>
      <c r="D136" s="6"/>
      <c r="E136" s="29"/>
      <c r="F136" s="33"/>
    </row>
    <row r="137" spans="1:6" ht="32.25" customHeight="1">
      <c r="A137" s="132"/>
      <c r="B137" s="21" t="s">
        <v>103</v>
      </c>
      <c r="C137" s="5"/>
      <c r="D137" s="6"/>
      <c r="E137" s="29"/>
      <c r="F137" s="33"/>
    </row>
    <row r="138" spans="1:6" ht="60" customHeight="1">
      <c r="A138" s="133"/>
      <c r="B138" s="21" t="s">
        <v>104</v>
      </c>
      <c r="C138" s="5"/>
      <c r="D138" s="6"/>
      <c r="E138" s="29"/>
      <c r="F138" s="33"/>
    </row>
    <row r="139" spans="1:6" ht="41.25" customHeight="1">
      <c r="A139" s="131">
        <v>9</v>
      </c>
      <c r="B139" s="19" t="s">
        <v>231</v>
      </c>
      <c r="C139" s="26">
        <v>1</v>
      </c>
      <c r="D139" s="34" t="s">
        <v>111</v>
      </c>
      <c r="E139" s="35">
        <v>385000000</v>
      </c>
      <c r="F139" s="35">
        <f>E139*C139</f>
        <v>385000000</v>
      </c>
    </row>
    <row r="140" spans="1:6" ht="41.25" customHeight="1">
      <c r="A140" s="132"/>
      <c r="B140" s="22" t="s">
        <v>105</v>
      </c>
      <c r="C140" s="5"/>
      <c r="D140" s="6"/>
      <c r="E140" s="29"/>
      <c r="F140" s="33"/>
    </row>
    <row r="141" spans="1:6" ht="21.75" customHeight="1">
      <c r="A141" s="132"/>
      <c r="B141" s="22" t="s">
        <v>94</v>
      </c>
      <c r="C141" s="5"/>
      <c r="D141" s="6"/>
      <c r="E141" s="29"/>
      <c r="F141" s="33"/>
    </row>
    <row r="142" spans="1:6" ht="53.25" customHeight="1">
      <c r="A142" s="132"/>
      <c r="B142" s="22" t="s">
        <v>106</v>
      </c>
      <c r="C142" s="5"/>
      <c r="D142" s="6"/>
      <c r="E142" s="29"/>
      <c r="F142" s="33"/>
    </row>
    <row r="143" spans="1:6" ht="21.75" customHeight="1">
      <c r="A143" s="132"/>
      <c r="B143" s="22" t="s">
        <v>95</v>
      </c>
      <c r="C143" s="5"/>
      <c r="D143" s="6"/>
      <c r="E143" s="29"/>
      <c r="F143" s="33"/>
    </row>
    <row r="144" spans="1:6" ht="21.75" customHeight="1">
      <c r="A144" s="132"/>
      <c r="B144" s="22" t="s">
        <v>107</v>
      </c>
      <c r="C144" s="5"/>
      <c r="D144" s="6"/>
      <c r="E144" s="29"/>
      <c r="F144" s="33"/>
    </row>
    <row r="145" spans="1:6" ht="21.75" customHeight="1">
      <c r="A145" s="132"/>
      <c r="B145" s="22" t="s">
        <v>96</v>
      </c>
      <c r="C145" s="5"/>
      <c r="D145" s="6"/>
      <c r="E145" s="29"/>
      <c r="F145" s="33"/>
    </row>
    <row r="146" spans="1:6" ht="36" customHeight="1">
      <c r="A146" s="132"/>
      <c r="B146" s="22" t="s">
        <v>97</v>
      </c>
      <c r="C146" s="5"/>
      <c r="D146" s="6"/>
      <c r="E146" s="29"/>
      <c r="F146" s="33"/>
    </row>
    <row r="147" spans="1:6" ht="39.75" customHeight="1">
      <c r="A147" s="132"/>
      <c r="B147" s="22" t="s">
        <v>98</v>
      </c>
      <c r="C147" s="5"/>
      <c r="D147" s="6"/>
      <c r="E147" s="29"/>
      <c r="F147" s="33"/>
    </row>
    <row r="148" spans="1:6" ht="39" customHeight="1">
      <c r="A148" s="132"/>
      <c r="B148" s="22" t="s">
        <v>99</v>
      </c>
      <c r="C148" s="5"/>
      <c r="D148" s="6"/>
      <c r="E148" s="29"/>
      <c r="F148" s="33"/>
    </row>
    <row r="149" spans="1:6" ht="21.75" customHeight="1">
      <c r="A149" s="132"/>
      <c r="B149" s="22" t="s">
        <v>108</v>
      </c>
      <c r="C149" s="5"/>
      <c r="D149" s="6"/>
      <c r="E149" s="29"/>
      <c r="F149" s="33"/>
    </row>
    <row r="150" spans="1:6" ht="42" customHeight="1">
      <c r="A150" s="132"/>
      <c r="B150" s="22" t="s">
        <v>100</v>
      </c>
      <c r="C150" s="5"/>
      <c r="D150" s="6"/>
      <c r="E150" s="29"/>
      <c r="F150" s="33"/>
    </row>
    <row r="151" spans="1:6" ht="39" customHeight="1">
      <c r="A151" s="132"/>
      <c r="B151" s="22" t="s">
        <v>101</v>
      </c>
      <c r="C151" s="5"/>
      <c r="D151" s="6"/>
      <c r="E151" s="29"/>
      <c r="F151" s="33"/>
    </row>
    <row r="152" spans="1:6" ht="37.5" customHeight="1">
      <c r="A152" s="132"/>
      <c r="B152" s="22" t="s">
        <v>102</v>
      </c>
      <c r="C152" s="5"/>
      <c r="D152" s="6"/>
      <c r="E152" s="29"/>
      <c r="F152" s="33"/>
    </row>
    <row r="153" spans="1:6" ht="32.25" customHeight="1">
      <c r="A153" s="132"/>
      <c r="B153" s="21" t="s">
        <v>103</v>
      </c>
      <c r="C153" s="5"/>
      <c r="D153" s="6"/>
      <c r="E153" s="29"/>
      <c r="F153" s="33"/>
    </row>
    <row r="154" spans="1:6" ht="60" customHeight="1">
      <c r="A154" s="133"/>
      <c r="B154" s="21" t="s">
        <v>104</v>
      </c>
      <c r="C154" s="5"/>
      <c r="D154" s="6"/>
      <c r="E154" s="29"/>
      <c r="F154" s="33"/>
    </row>
    <row r="155" spans="1:6" ht="41.25" customHeight="1">
      <c r="A155" s="131">
        <v>10</v>
      </c>
      <c r="B155" s="19" t="s">
        <v>232</v>
      </c>
      <c r="C155" s="26">
        <v>1</v>
      </c>
      <c r="D155" s="34" t="s">
        <v>111</v>
      </c>
      <c r="E155" s="35">
        <v>484000000</v>
      </c>
      <c r="F155" s="35">
        <f>E155*C155</f>
        <v>484000000</v>
      </c>
    </row>
    <row r="156" spans="1:6" ht="41.25" customHeight="1">
      <c r="A156" s="132"/>
      <c r="B156" s="22" t="s">
        <v>105</v>
      </c>
      <c r="C156" s="5"/>
      <c r="D156" s="6"/>
      <c r="E156" s="29"/>
      <c r="F156" s="33"/>
    </row>
    <row r="157" spans="1:6" ht="21.75" customHeight="1">
      <c r="A157" s="132"/>
      <c r="B157" s="22" t="s">
        <v>94</v>
      </c>
      <c r="C157" s="5"/>
      <c r="D157" s="6"/>
      <c r="E157" s="29"/>
      <c r="F157" s="33"/>
    </row>
    <row r="158" spans="1:6" ht="53.25" customHeight="1">
      <c r="A158" s="132"/>
      <c r="B158" s="22" t="s">
        <v>106</v>
      </c>
      <c r="C158" s="5"/>
      <c r="D158" s="6"/>
      <c r="E158" s="29"/>
      <c r="F158" s="33"/>
    </row>
    <row r="159" spans="1:6" ht="21.75" customHeight="1">
      <c r="A159" s="132"/>
      <c r="B159" s="22" t="s">
        <v>95</v>
      </c>
      <c r="C159" s="5"/>
      <c r="D159" s="6"/>
      <c r="E159" s="29"/>
      <c r="F159" s="33"/>
    </row>
    <row r="160" spans="1:6" ht="21.75" customHeight="1">
      <c r="A160" s="132"/>
      <c r="B160" s="22" t="s">
        <v>107</v>
      </c>
      <c r="C160" s="5"/>
      <c r="D160" s="6"/>
      <c r="E160" s="29"/>
      <c r="F160" s="33"/>
    </row>
    <row r="161" spans="1:6" ht="21.75" customHeight="1">
      <c r="A161" s="132"/>
      <c r="B161" s="22" t="s">
        <v>96</v>
      </c>
      <c r="C161" s="5"/>
      <c r="D161" s="6"/>
      <c r="E161" s="29"/>
      <c r="F161" s="33"/>
    </row>
    <row r="162" spans="1:6" ht="36" customHeight="1">
      <c r="A162" s="132"/>
      <c r="B162" s="22" t="s">
        <v>97</v>
      </c>
      <c r="C162" s="5"/>
      <c r="D162" s="6"/>
      <c r="E162" s="29"/>
      <c r="F162" s="33"/>
    </row>
    <row r="163" spans="1:6" ht="39.75" customHeight="1">
      <c r="A163" s="132"/>
      <c r="B163" s="22" t="s">
        <v>98</v>
      </c>
      <c r="C163" s="5"/>
      <c r="D163" s="6"/>
      <c r="E163" s="29"/>
      <c r="F163" s="33"/>
    </row>
    <row r="164" spans="1:6" ht="39" customHeight="1">
      <c r="A164" s="132"/>
      <c r="B164" s="22" t="s">
        <v>99</v>
      </c>
      <c r="C164" s="5"/>
      <c r="D164" s="6"/>
      <c r="E164" s="29"/>
      <c r="F164" s="33"/>
    </row>
    <row r="165" spans="1:6" ht="21.75" customHeight="1">
      <c r="A165" s="132"/>
      <c r="B165" s="22" t="s">
        <v>108</v>
      </c>
      <c r="C165" s="5"/>
      <c r="D165" s="6"/>
      <c r="E165" s="29"/>
      <c r="F165" s="33"/>
    </row>
    <row r="166" spans="1:6" ht="42" customHeight="1">
      <c r="A166" s="132"/>
      <c r="B166" s="22" t="s">
        <v>100</v>
      </c>
      <c r="C166" s="5"/>
      <c r="D166" s="6"/>
      <c r="E166" s="29"/>
      <c r="F166" s="33"/>
    </row>
    <row r="167" spans="1:6" ht="39" customHeight="1">
      <c r="A167" s="132"/>
      <c r="B167" s="22" t="s">
        <v>101</v>
      </c>
      <c r="C167" s="5"/>
      <c r="D167" s="6"/>
      <c r="E167" s="29"/>
      <c r="F167" s="33"/>
    </row>
    <row r="168" spans="1:6" ht="37.5" customHeight="1">
      <c r="A168" s="132"/>
      <c r="B168" s="22" t="s">
        <v>102</v>
      </c>
      <c r="C168" s="5"/>
      <c r="D168" s="6"/>
      <c r="E168" s="29"/>
      <c r="F168" s="33"/>
    </row>
    <row r="169" spans="1:6" ht="32.25" customHeight="1">
      <c r="A169" s="132"/>
      <c r="B169" s="21" t="s">
        <v>103</v>
      </c>
      <c r="C169" s="5"/>
      <c r="D169" s="6"/>
      <c r="E169" s="29"/>
      <c r="F169" s="33"/>
    </row>
    <row r="170" spans="1:6" ht="60" customHeight="1">
      <c r="A170" s="133"/>
      <c r="B170" s="21" t="s">
        <v>104</v>
      </c>
      <c r="C170" s="5"/>
      <c r="D170" s="6"/>
      <c r="E170" s="29"/>
      <c r="F170" s="33"/>
    </row>
    <row r="171" spans="1:6" ht="41.25" customHeight="1">
      <c r="A171" s="131">
        <v>11</v>
      </c>
      <c r="B171" s="19" t="s">
        <v>233</v>
      </c>
      <c r="C171" s="25">
        <v>1</v>
      </c>
      <c r="D171" s="32" t="s">
        <v>111</v>
      </c>
      <c r="E171" s="33">
        <v>415000000</v>
      </c>
      <c r="F171" s="33">
        <f>E171*C171</f>
        <v>415000000</v>
      </c>
    </row>
    <row r="172" spans="1:6" ht="41.25" customHeight="1">
      <c r="A172" s="132"/>
      <c r="B172" s="22" t="s">
        <v>105</v>
      </c>
      <c r="C172" s="5"/>
      <c r="D172" s="6"/>
      <c r="E172" s="29"/>
      <c r="F172" s="33"/>
    </row>
    <row r="173" spans="1:6" ht="21.75" customHeight="1">
      <c r="A173" s="132"/>
      <c r="B173" s="22" t="s">
        <v>94</v>
      </c>
      <c r="C173" s="5"/>
      <c r="D173" s="6"/>
      <c r="E173" s="29"/>
      <c r="F173" s="33"/>
    </row>
    <row r="174" spans="1:6" ht="53.25" customHeight="1">
      <c r="A174" s="132"/>
      <c r="B174" s="22" t="s">
        <v>106</v>
      </c>
      <c r="C174" s="5"/>
      <c r="D174" s="6"/>
      <c r="E174" s="29"/>
      <c r="F174" s="33"/>
    </row>
    <row r="175" spans="1:6" ht="21.75" customHeight="1">
      <c r="A175" s="132"/>
      <c r="B175" s="22" t="s">
        <v>95</v>
      </c>
      <c r="C175" s="5"/>
      <c r="D175" s="6"/>
      <c r="E175" s="29"/>
      <c r="F175" s="33"/>
    </row>
    <row r="176" spans="1:6" ht="21.75" customHeight="1">
      <c r="A176" s="132"/>
      <c r="B176" s="22" t="s">
        <v>107</v>
      </c>
      <c r="C176" s="5"/>
      <c r="D176" s="6"/>
      <c r="E176" s="29"/>
      <c r="F176" s="33"/>
    </row>
    <row r="177" spans="1:6" ht="21.75" customHeight="1">
      <c r="A177" s="132"/>
      <c r="B177" s="22" t="s">
        <v>96</v>
      </c>
      <c r="C177" s="5"/>
      <c r="D177" s="6"/>
      <c r="E177" s="29"/>
      <c r="F177" s="33"/>
    </row>
    <row r="178" spans="1:6" ht="36" customHeight="1">
      <c r="A178" s="132"/>
      <c r="B178" s="22" t="s">
        <v>97</v>
      </c>
      <c r="C178" s="5"/>
      <c r="D178" s="6"/>
      <c r="E178" s="29"/>
      <c r="F178" s="33"/>
    </row>
    <row r="179" spans="1:6" ht="39.75" customHeight="1">
      <c r="A179" s="132"/>
      <c r="B179" s="22" t="s">
        <v>98</v>
      </c>
      <c r="C179" s="5"/>
      <c r="D179" s="6"/>
      <c r="E179" s="29"/>
      <c r="F179" s="33"/>
    </row>
    <row r="180" spans="1:6" ht="39" customHeight="1">
      <c r="A180" s="132"/>
      <c r="B180" s="22" t="s">
        <v>99</v>
      </c>
      <c r="C180" s="5"/>
      <c r="D180" s="6"/>
      <c r="E180" s="29"/>
      <c r="F180" s="33"/>
    </row>
    <row r="181" spans="1:6" ht="21.75" customHeight="1">
      <c r="A181" s="132"/>
      <c r="B181" s="22" t="s">
        <v>108</v>
      </c>
      <c r="C181" s="5"/>
      <c r="D181" s="6"/>
      <c r="E181" s="29"/>
      <c r="F181" s="33"/>
    </row>
    <row r="182" spans="1:6" ht="42" customHeight="1">
      <c r="A182" s="132"/>
      <c r="B182" s="22" t="s">
        <v>100</v>
      </c>
      <c r="C182" s="5"/>
      <c r="D182" s="6"/>
      <c r="E182" s="29"/>
      <c r="F182" s="33"/>
    </row>
    <row r="183" spans="1:6" ht="39" customHeight="1">
      <c r="A183" s="132"/>
      <c r="B183" s="22" t="s">
        <v>101</v>
      </c>
      <c r="C183" s="5"/>
      <c r="D183" s="6"/>
      <c r="E183" s="29"/>
      <c r="F183" s="33"/>
    </row>
    <row r="184" spans="1:6" ht="37.5" customHeight="1">
      <c r="A184" s="132"/>
      <c r="B184" s="22" t="s">
        <v>102</v>
      </c>
      <c r="C184" s="5"/>
      <c r="D184" s="6"/>
      <c r="E184" s="29"/>
      <c r="F184" s="33"/>
    </row>
    <row r="185" spans="1:6" ht="32.25" customHeight="1">
      <c r="A185" s="132"/>
      <c r="B185" s="21" t="s">
        <v>103</v>
      </c>
      <c r="C185" s="5"/>
      <c r="D185" s="6"/>
      <c r="E185" s="29"/>
      <c r="F185" s="33"/>
    </row>
    <row r="186" spans="1:6" ht="60" customHeight="1">
      <c r="A186" s="133"/>
      <c r="B186" s="21" t="s">
        <v>104</v>
      </c>
      <c r="C186" s="5"/>
      <c r="D186" s="6"/>
      <c r="E186" s="29"/>
      <c r="F186" s="33"/>
    </row>
    <row r="187" spans="1:6" ht="21" customHeight="1">
      <c r="A187" s="20">
        <v>12</v>
      </c>
      <c r="B187" s="13" t="s">
        <v>6</v>
      </c>
      <c r="C187" s="6">
        <v>2</v>
      </c>
      <c r="D187" s="6" t="s">
        <v>112</v>
      </c>
      <c r="E187" s="29">
        <v>195000000</v>
      </c>
      <c r="F187" s="33">
        <f>E187*C187</f>
        <v>390000000</v>
      </c>
    </row>
    <row r="188" spans="1:6">
      <c r="A188" s="20">
        <v>13</v>
      </c>
      <c r="B188" s="13" t="s">
        <v>7</v>
      </c>
      <c r="C188" s="6">
        <v>2</v>
      </c>
      <c r="D188" s="6" t="s">
        <v>112</v>
      </c>
      <c r="E188" s="29">
        <v>190000000</v>
      </c>
      <c r="F188" s="33">
        <f t="shared" ref="F188:F195" si="0">E188*C188</f>
        <v>380000000</v>
      </c>
    </row>
    <row r="189" spans="1:6">
      <c r="A189" s="20">
        <v>14</v>
      </c>
      <c r="B189" s="13" t="s">
        <v>8</v>
      </c>
      <c r="C189" s="6">
        <v>2</v>
      </c>
      <c r="D189" s="6" t="s">
        <v>112</v>
      </c>
      <c r="E189" s="29">
        <v>94000000</v>
      </c>
      <c r="F189" s="33">
        <f t="shared" si="0"/>
        <v>188000000</v>
      </c>
    </row>
    <row r="190" spans="1:6">
      <c r="A190" s="20">
        <v>15</v>
      </c>
      <c r="B190" s="13" t="s">
        <v>9</v>
      </c>
      <c r="C190" s="6">
        <v>2</v>
      </c>
      <c r="D190" s="6" t="s">
        <v>111</v>
      </c>
      <c r="E190" s="29">
        <v>85000000</v>
      </c>
      <c r="F190" s="33">
        <f t="shared" si="0"/>
        <v>170000000</v>
      </c>
    </row>
    <row r="191" spans="1:6">
      <c r="A191" s="20">
        <v>16</v>
      </c>
      <c r="B191" s="13" t="s">
        <v>10</v>
      </c>
      <c r="C191" s="6">
        <v>2</v>
      </c>
      <c r="D191" s="6" t="s">
        <v>113</v>
      </c>
      <c r="E191" s="29">
        <v>95000000</v>
      </c>
      <c r="F191" s="33">
        <f t="shared" si="0"/>
        <v>190000000</v>
      </c>
    </row>
    <row r="192" spans="1:6">
      <c r="A192" s="20">
        <v>17</v>
      </c>
      <c r="B192" s="13" t="s">
        <v>11</v>
      </c>
      <c r="C192" s="6">
        <v>2</v>
      </c>
      <c r="D192" s="6" t="s">
        <v>111</v>
      </c>
      <c r="E192" s="29">
        <v>80000000</v>
      </c>
      <c r="F192" s="33">
        <f t="shared" si="0"/>
        <v>160000000</v>
      </c>
    </row>
    <row r="193" spans="1:6" ht="31.5" customHeight="1">
      <c r="A193" s="20">
        <v>18</v>
      </c>
      <c r="B193" s="18" t="s">
        <v>109</v>
      </c>
      <c r="C193" s="6">
        <v>1</v>
      </c>
      <c r="D193" s="6" t="s">
        <v>112</v>
      </c>
      <c r="E193" s="29">
        <v>2300000000</v>
      </c>
      <c r="F193" s="33">
        <f t="shared" si="0"/>
        <v>2300000000</v>
      </c>
    </row>
    <row r="194" spans="1:6">
      <c r="A194" s="20">
        <v>19</v>
      </c>
      <c r="B194" s="13" t="s">
        <v>12</v>
      </c>
      <c r="C194" s="6">
        <v>8</v>
      </c>
      <c r="D194" s="6" t="s">
        <v>111</v>
      </c>
      <c r="E194" s="29">
        <v>75000000</v>
      </c>
      <c r="F194" s="33">
        <f t="shared" si="0"/>
        <v>600000000</v>
      </c>
    </row>
    <row r="195" spans="1:6" s="52" customFormat="1">
      <c r="A195" s="20">
        <v>20</v>
      </c>
      <c r="B195" s="47" t="s">
        <v>114</v>
      </c>
      <c r="C195" s="48">
        <v>1</v>
      </c>
      <c r="D195" s="49" t="s">
        <v>116</v>
      </c>
      <c r="E195" s="50">
        <v>568851200</v>
      </c>
      <c r="F195" s="51">
        <f t="shared" si="0"/>
        <v>568851200</v>
      </c>
    </row>
    <row r="196" spans="1:6" s="52" customFormat="1">
      <c r="A196" s="46"/>
      <c r="B196" s="53" t="s">
        <v>115</v>
      </c>
      <c r="C196" s="48"/>
      <c r="D196" s="49"/>
      <c r="E196" s="49"/>
      <c r="F196" s="51"/>
    </row>
    <row r="197" spans="1:6" s="52" customFormat="1" ht="33">
      <c r="A197" s="46"/>
      <c r="B197" s="53" t="s">
        <v>120</v>
      </c>
      <c r="C197" s="48"/>
      <c r="D197" s="49"/>
      <c r="E197" s="49"/>
      <c r="F197" s="51"/>
    </row>
    <row r="198" spans="1:6" s="52" customFormat="1" ht="33">
      <c r="A198" s="46"/>
      <c r="B198" s="53" t="s">
        <v>121</v>
      </c>
      <c r="C198" s="48"/>
      <c r="D198" s="49"/>
      <c r="E198" s="49"/>
      <c r="F198" s="51"/>
    </row>
    <row r="199" spans="1:6" s="52" customFormat="1">
      <c r="A199" s="46"/>
      <c r="B199" s="54" t="s">
        <v>117</v>
      </c>
      <c r="C199" s="48"/>
      <c r="D199" s="49"/>
      <c r="E199" s="49"/>
      <c r="F199" s="51"/>
    </row>
    <row r="200" spans="1:6" s="52" customFormat="1">
      <c r="A200" s="46"/>
      <c r="B200" s="53" t="s">
        <v>118</v>
      </c>
      <c r="C200" s="48"/>
      <c r="D200" s="49"/>
      <c r="E200" s="49"/>
      <c r="F200" s="51"/>
    </row>
    <row r="201" spans="1:6" s="52" customFormat="1">
      <c r="A201" s="46"/>
      <c r="B201" s="53" t="s">
        <v>119</v>
      </c>
      <c r="C201" s="48"/>
      <c r="D201" s="49"/>
      <c r="E201" s="49"/>
      <c r="F201" s="51"/>
    </row>
    <row r="202" spans="1:6" s="52" customFormat="1" ht="33">
      <c r="A202" s="46">
        <v>21</v>
      </c>
      <c r="B202" s="47" t="s">
        <v>128</v>
      </c>
      <c r="C202" s="48">
        <v>1</v>
      </c>
      <c r="D202" s="49" t="s">
        <v>116</v>
      </c>
      <c r="E202" s="50">
        <v>1883570000</v>
      </c>
      <c r="F202" s="51">
        <f>C202*E202</f>
        <v>1883570000</v>
      </c>
    </row>
    <row r="203" spans="1:6" s="52" customFormat="1">
      <c r="A203" s="46"/>
      <c r="B203" s="53" t="s">
        <v>115</v>
      </c>
      <c r="C203" s="48"/>
      <c r="D203" s="49"/>
      <c r="E203" s="49"/>
      <c r="F203" s="51"/>
    </row>
    <row r="204" spans="1:6" s="52" customFormat="1">
      <c r="A204" s="46"/>
      <c r="B204" s="53" t="s">
        <v>122</v>
      </c>
      <c r="C204" s="48"/>
      <c r="D204" s="49"/>
      <c r="E204" s="49"/>
      <c r="F204" s="51"/>
    </row>
    <row r="205" spans="1:6" s="52" customFormat="1">
      <c r="A205" s="46"/>
      <c r="B205" s="54" t="s">
        <v>117</v>
      </c>
      <c r="C205" s="48"/>
      <c r="D205" s="49"/>
      <c r="E205" s="49"/>
      <c r="F205" s="51"/>
    </row>
    <row r="206" spans="1:6" s="52" customFormat="1">
      <c r="A206" s="46"/>
      <c r="B206" s="53" t="s">
        <v>123</v>
      </c>
      <c r="C206" s="48"/>
      <c r="D206" s="49"/>
      <c r="E206" s="49"/>
      <c r="F206" s="51"/>
    </row>
    <row r="207" spans="1:6" s="52" customFormat="1">
      <c r="A207" s="46"/>
      <c r="B207" s="53" t="s">
        <v>124</v>
      </c>
      <c r="C207" s="48"/>
      <c r="D207" s="49"/>
      <c r="E207" s="49"/>
      <c r="F207" s="51"/>
    </row>
    <row r="208" spans="1:6" s="52" customFormat="1">
      <c r="A208" s="46"/>
      <c r="B208" s="53" t="s">
        <v>125</v>
      </c>
      <c r="C208" s="48"/>
      <c r="D208" s="49"/>
      <c r="E208" s="49"/>
      <c r="F208" s="51"/>
    </row>
    <row r="209" spans="1:6" s="52" customFormat="1" ht="33">
      <c r="A209" s="46"/>
      <c r="B209" s="53" t="s">
        <v>126</v>
      </c>
      <c r="C209" s="48"/>
      <c r="D209" s="49"/>
      <c r="E209" s="49"/>
      <c r="F209" s="51"/>
    </row>
    <row r="210" spans="1:6" s="52" customFormat="1">
      <c r="A210" s="46"/>
      <c r="B210" s="53" t="s">
        <v>127</v>
      </c>
      <c r="C210" s="48"/>
      <c r="D210" s="49"/>
      <c r="E210" s="49"/>
      <c r="F210" s="51"/>
    </row>
    <row r="211" spans="1:6" s="52" customFormat="1" ht="33">
      <c r="A211" s="46">
        <v>22</v>
      </c>
      <c r="B211" s="47" t="s">
        <v>129</v>
      </c>
      <c r="C211" s="48">
        <v>1</v>
      </c>
      <c r="D211" s="49" t="s">
        <v>116</v>
      </c>
      <c r="E211" s="50">
        <v>3504860000</v>
      </c>
      <c r="F211" s="51">
        <f>E211*C211</f>
        <v>3504860000</v>
      </c>
    </row>
    <row r="212" spans="1:6" s="52" customFormat="1" ht="214.5">
      <c r="A212" s="46"/>
      <c r="B212" s="53" t="s">
        <v>130</v>
      </c>
      <c r="C212" s="48"/>
      <c r="D212" s="49"/>
      <c r="E212" s="49"/>
      <c r="F212" s="51"/>
    </row>
    <row r="213" spans="1:6" s="52" customFormat="1">
      <c r="A213" s="46"/>
      <c r="B213" s="47" t="s">
        <v>131</v>
      </c>
      <c r="C213" s="48"/>
      <c r="D213" s="49"/>
      <c r="E213" s="49"/>
      <c r="F213" s="51"/>
    </row>
    <row r="214" spans="1:6" s="52" customFormat="1">
      <c r="A214" s="46"/>
      <c r="B214" s="53" t="s">
        <v>132</v>
      </c>
      <c r="C214" s="48"/>
      <c r="D214" s="49"/>
      <c r="E214" s="49"/>
      <c r="F214" s="51"/>
    </row>
    <row r="215" spans="1:6" s="52" customFormat="1">
      <c r="A215" s="46"/>
      <c r="B215" s="54" t="s">
        <v>117</v>
      </c>
      <c r="C215" s="48"/>
      <c r="D215" s="49"/>
      <c r="E215" s="49"/>
      <c r="F215" s="51"/>
    </row>
    <row r="216" spans="1:6" s="52" customFormat="1" ht="33">
      <c r="A216" s="46"/>
      <c r="B216" s="53" t="s">
        <v>133</v>
      </c>
      <c r="C216" s="48"/>
      <c r="D216" s="49"/>
      <c r="E216" s="49"/>
      <c r="F216" s="51"/>
    </row>
    <row r="217" spans="1:6" s="52" customFormat="1" ht="33">
      <c r="A217" s="46"/>
      <c r="B217" s="53" t="s">
        <v>134</v>
      </c>
      <c r="C217" s="48"/>
      <c r="D217" s="49"/>
      <c r="E217" s="49"/>
      <c r="F217" s="51"/>
    </row>
    <row r="218" spans="1:6" s="52" customFormat="1" ht="33">
      <c r="A218" s="46"/>
      <c r="B218" s="53" t="s">
        <v>135</v>
      </c>
      <c r="C218" s="48"/>
      <c r="D218" s="49"/>
      <c r="E218" s="49"/>
      <c r="F218" s="51"/>
    </row>
    <row r="219" spans="1:6" s="52" customFormat="1" ht="33">
      <c r="A219" s="46"/>
      <c r="B219" s="53" t="s">
        <v>136</v>
      </c>
      <c r="C219" s="48"/>
      <c r="D219" s="49"/>
      <c r="E219" s="49"/>
      <c r="F219" s="51"/>
    </row>
    <row r="220" spans="1:6" s="52" customFormat="1" ht="33">
      <c r="A220" s="46"/>
      <c r="B220" s="53" t="s">
        <v>137</v>
      </c>
      <c r="C220" s="48"/>
      <c r="D220" s="49"/>
      <c r="E220" s="49"/>
      <c r="F220" s="51"/>
    </row>
    <row r="221" spans="1:6" s="52" customFormat="1">
      <c r="A221" s="46"/>
      <c r="B221" s="53" t="s">
        <v>138</v>
      </c>
      <c r="C221" s="48"/>
      <c r="D221" s="49"/>
      <c r="E221" s="49"/>
      <c r="F221" s="51"/>
    </row>
    <row r="222" spans="1:6" s="52" customFormat="1" ht="33">
      <c r="A222" s="46"/>
      <c r="B222" s="53" t="s">
        <v>139</v>
      </c>
      <c r="C222" s="48"/>
      <c r="D222" s="49"/>
      <c r="E222" s="49"/>
      <c r="F222" s="51"/>
    </row>
    <row r="223" spans="1:6" s="52" customFormat="1">
      <c r="A223" s="46"/>
      <c r="B223" s="53" t="s">
        <v>140</v>
      </c>
      <c r="C223" s="48"/>
      <c r="D223" s="49"/>
      <c r="E223" s="49"/>
      <c r="F223" s="51"/>
    </row>
    <row r="224" spans="1:6" s="52" customFormat="1">
      <c r="A224" s="46"/>
      <c r="B224" s="53" t="s">
        <v>117</v>
      </c>
      <c r="C224" s="48"/>
      <c r="D224" s="49"/>
      <c r="E224" s="49"/>
      <c r="F224" s="51"/>
    </row>
    <row r="225" spans="1:6" s="52" customFormat="1" ht="33">
      <c r="A225" s="46"/>
      <c r="B225" s="53" t="s">
        <v>141</v>
      </c>
      <c r="C225" s="48"/>
      <c r="D225" s="49"/>
      <c r="E225" s="49"/>
      <c r="F225" s="51"/>
    </row>
    <row r="226" spans="1:6" s="52" customFormat="1" ht="33">
      <c r="A226" s="46"/>
      <c r="B226" s="53" t="s">
        <v>142</v>
      </c>
      <c r="C226" s="48"/>
      <c r="D226" s="49"/>
      <c r="E226" s="49"/>
      <c r="F226" s="51"/>
    </row>
    <row r="227" spans="1:6" s="52" customFormat="1" ht="33">
      <c r="A227" s="46"/>
      <c r="B227" s="53" t="s">
        <v>143</v>
      </c>
      <c r="C227" s="48"/>
      <c r="D227" s="49"/>
      <c r="E227" s="49"/>
      <c r="F227" s="51"/>
    </row>
    <row r="228" spans="1:6" s="52" customFormat="1">
      <c r="A228" s="46"/>
      <c r="B228" s="53" t="s">
        <v>144</v>
      </c>
      <c r="C228" s="48"/>
      <c r="D228" s="49"/>
      <c r="E228" s="49"/>
      <c r="F228" s="51"/>
    </row>
    <row r="229" spans="1:6" s="52" customFormat="1" ht="33">
      <c r="A229" s="46"/>
      <c r="B229" s="53" t="s">
        <v>145</v>
      </c>
      <c r="C229" s="48"/>
      <c r="D229" s="49"/>
      <c r="E229" s="49"/>
      <c r="F229" s="51"/>
    </row>
    <row r="230" spans="1:6" s="52" customFormat="1">
      <c r="A230" s="46"/>
      <c r="B230" s="53" t="s">
        <v>146</v>
      </c>
      <c r="C230" s="48"/>
      <c r="D230" s="49"/>
      <c r="E230" s="49"/>
      <c r="F230" s="51"/>
    </row>
    <row r="231" spans="1:6">
      <c r="A231" s="109" t="s">
        <v>195</v>
      </c>
      <c r="B231" s="110"/>
      <c r="C231" s="110"/>
      <c r="D231" s="110"/>
      <c r="E231" s="111"/>
      <c r="F231" s="35">
        <f>SUM(F1:F230)</f>
        <v>15899281200</v>
      </c>
    </row>
  </sheetData>
  <mergeCells count="13">
    <mergeCell ref="A4:A20"/>
    <mergeCell ref="A21:A37"/>
    <mergeCell ref="A1:F1"/>
    <mergeCell ref="A139:A154"/>
    <mergeCell ref="A155:A170"/>
    <mergeCell ref="A171:A186"/>
    <mergeCell ref="A231:E231"/>
    <mergeCell ref="A38:A54"/>
    <mergeCell ref="A55:A71"/>
    <mergeCell ref="A72:A88"/>
    <mergeCell ref="A89:A105"/>
    <mergeCell ref="A106:A122"/>
    <mergeCell ref="A123:A1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2020</vt:lpstr>
      <vt:lpstr>2021</vt:lpstr>
      <vt:lpstr>2022</vt:lpstr>
      <vt:lpstr>2023</vt:lpstr>
      <vt:lpstr>2024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VP24</dc:creator>
  <cp:lastModifiedBy>Anh Tuan</cp:lastModifiedBy>
  <cp:lastPrinted>2019-04-04T11:36:28Z</cp:lastPrinted>
  <dcterms:created xsi:type="dcterms:W3CDTF">2019-02-25T20:42:17Z</dcterms:created>
  <dcterms:modified xsi:type="dcterms:W3CDTF">2019-08-20T16:40:00Z</dcterms:modified>
</cp:coreProperties>
</file>